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7755" tabRatio="80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" l="1"/>
  <c r="B7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<sst xmlns="http://schemas.openxmlformats.org/spreadsheetml/2006/main" count="195" uniqueCount="90">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</sst>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;[Red]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B3" sqref="B3"/>
    </sheetView>
  </sheetViews>
  <sheetFormatPr baseColWidth="10" defaultColWidth="9.28515625" defaultRowHeight="15" x14ac:dyDescent="0.25"/>
  <cols>
    <col min="1" max="1" width="67.7109375" style="6" customWidth="1"/>
    <col min="2" max="2" width="11.85546875" customWidth="1"/>
    <col min="3" max="3" width="13.5703125" customWidth="1"/>
    <col min="4" max="4" width="11" customWidth="1"/>
    <col min="5" max="5" width="13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100731979</v>
      </c>
      <c r="C2">
        <v>98750979</v>
      </c>
      <c r="D2">
        <v>96750979</v>
      </c>
      <c r="E2">
        <v>93750979</v>
      </c>
      <c r="F2" t="s">
        <v>56</v>
      </c>
      <c r="G2" t="s">
        <v>56</v>
      </c>
      <c r="H2" t="s">
        <v>56</v>
      </c>
    </row>
    <row r="3" spans="1:8" x14ac:dyDescent="0.25">
      <c r="A3" t="s">
        <v>36</v>
      </c>
      <c r="B3">
        <v>59588970</v>
      </c>
      <c r="C3">
        <v>63164308</v>
      </c>
      <c r="D3">
        <v>66954166</v>
      </c>
      <c r="E3">
        <v>70971416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>
        <v>9034400</v>
      </c>
      <c r="C4">
        <v>9576464</v>
      </c>
      <c r="D4">
        <v>10151051</v>
      </c>
      <c r="E4">
        <v>10760114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>
        <v>102840974</v>
      </c>
      <c r="C5">
        <v>109011432</v>
      </c>
      <c r="D5">
        <v>115552118</v>
      </c>
      <c r="E5">
        <v>122485245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>
        <v>225129670</v>
      </c>
      <c r="C6">
        <v>250718508</v>
      </c>
      <c r="D6">
        <v>265761618</v>
      </c>
      <c r="E6">
        <v>281707315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>
        <f>149000000+19185000</f>
        <v>168185000</v>
      </c>
      <c r="C7">
        <v>200000000</v>
      </c>
      <c r="D7">
        <v>12000000</v>
      </c>
      <c r="E7">
        <v>15000000</v>
      </c>
      <c r="F7" t="s">
        <v>57</v>
      </c>
      <c r="G7" t="s">
        <v>57</v>
      </c>
      <c r="H7" t="s">
        <v>57</v>
      </c>
    </row>
    <row r="8" spans="1:8" x14ac:dyDescent="0.25">
      <c r="A8" t="s">
        <v>41</v>
      </c>
      <c r="B8">
        <v>20400000</v>
      </c>
      <c r="C8">
        <v>10000000</v>
      </c>
      <c r="D8">
        <v>10000000</v>
      </c>
      <c r="E8">
        <v>10000000</v>
      </c>
      <c r="F8" t="s">
        <v>44</v>
      </c>
      <c r="G8" t="s">
        <v>44</v>
      </c>
      <c r="H8" t="s">
        <v>44</v>
      </c>
    </row>
    <row r="9" spans="1:8" x14ac:dyDescent="0.25">
      <c r="A9" t="s">
        <v>42</v>
      </c>
      <c r="B9">
        <f>7200000+8700000</f>
        <v>15900000</v>
      </c>
      <c r="C9">
        <v>10000000</v>
      </c>
      <c r="D9">
        <v>10000000</v>
      </c>
      <c r="E9">
        <v>10000000</v>
      </c>
      <c r="F9" t="s">
        <v>44</v>
      </c>
      <c r="G9" t="s">
        <v>44</v>
      </c>
      <c r="H9" t="s">
        <v>44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 G2:H9</xm:sqref>
        </x14:dataValidation>
        <x14:dataValidation type="list" allowBlank="1">
          <x14:formula1>
            <xm:f>Catalogos!$D$2:$D$19</xm:f>
          </x14:formula1>
          <xm:sqref>G10</xm:sqref>
        </x14:dataValidation>
        <x14:dataValidation type="list" allowBlank="1">
          <x14:formula1>
            <xm:f>Catalogos!$D$2:$D$19</xm:f>
          </x14:formula1>
          <xm:sqref>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17" sqref="B17:B1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60000000</v>
      </c>
      <c r="C2" s="11">
        <v>60000000</v>
      </c>
      <c r="D2" s="11">
        <v>60000000</v>
      </c>
      <c r="E2" s="11">
        <v>60000000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3600000000</v>
      </c>
      <c r="C8" s="11">
        <v>400000000</v>
      </c>
      <c r="D8" s="11">
        <v>300000000</v>
      </c>
      <c r="E8" s="11">
        <v>300000000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1">
        <v>10000000</v>
      </c>
      <c r="C12" s="11">
        <v>10000000</v>
      </c>
      <c r="D12" s="11">
        <v>10000000</v>
      </c>
      <c r="E12" s="11">
        <v>10000000</v>
      </c>
    </row>
    <row r="13" spans="1:5" x14ac:dyDescent="0.25">
      <c r="A13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25">
      <c r="A14" t="s">
        <v>56</v>
      </c>
      <c r="B14" s="11">
        <v>702116136</v>
      </c>
      <c r="C14" s="11">
        <v>702116136</v>
      </c>
      <c r="D14" s="11">
        <v>702116136</v>
      </c>
      <c r="E14" s="11">
        <v>702116136</v>
      </c>
    </row>
    <row r="15" spans="1:5" x14ac:dyDescent="0.25">
      <c r="A15" t="s">
        <v>57</v>
      </c>
      <c r="B15" s="11">
        <v>100000000</v>
      </c>
      <c r="C15" s="11">
        <v>75000000</v>
      </c>
      <c r="D15" s="11">
        <v>50000000</v>
      </c>
      <c r="E15" s="11">
        <v>50000000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8000000</v>
      </c>
      <c r="C17" s="11">
        <v>8000000</v>
      </c>
      <c r="D17" s="11">
        <v>8000000</v>
      </c>
      <c r="E17" s="11">
        <v>8000000</v>
      </c>
    </row>
    <row r="18" spans="1:5" x14ac:dyDescent="0.25">
      <c r="A18" t="s">
        <v>60</v>
      </c>
      <c r="B18" s="11">
        <v>1000000</v>
      </c>
      <c r="C18" s="11">
        <v>1000000</v>
      </c>
      <c r="D18" s="11">
        <v>1000000</v>
      </c>
      <c r="E18" s="11">
        <v>1000000</v>
      </c>
    </row>
    <row r="19" spans="1:5" x14ac:dyDescent="0.25">
      <c r="A19" t="s">
        <v>61</v>
      </c>
      <c r="B19" s="11">
        <v>14000000</v>
      </c>
      <c r="C19" s="11">
        <v>14000000</v>
      </c>
      <c r="D19" s="11">
        <v>14000000</v>
      </c>
      <c r="E19" s="11">
        <v>14000000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S3" sqref="S3:S6"/>
    </sheetView>
  </sheetViews>
  <sheetFormatPr baseColWidth="10" defaultColWidth="9.140625" defaultRowHeight="15" x14ac:dyDescent="0.25"/>
  <cols>
    <col min="1" max="1" width="28.42578125" customWidth="1"/>
    <col min="2" max="2" width="24.28515625" customWidth="1"/>
    <col min="3" max="3" width="20" customWidth="1"/>
    <col min="4" max="4" width="20.5703125" customWidth="1"/>
    <col min="5" max="5" width="19.85546875" customWidth="1"/>
    <col min="6" max="6" width="22.42578125" customWidth="1"/>
    <col min="7" max="7" width="21.710937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100</v>
      </c>
      <c r="C2">
        <v>75</v>
      </c>
      <c r="D2" t="s">
        <v>89</v>
      </c>
      <c r="E2" t="s">
        <v>89</v>
      </c>
      <c r="F2">
        <v>22</v>
      </c>
      <c r="G2">
        <v>98</v>
      </c>
      <c r="H2">
        <v>8</v>
      </c>
      <c r="I2">
        <v>98</v>
      </c>
      <c r="J2">
        <v>100</v>
      </c>
      <c r="K2">
        <v>90</v>
      </c>
      <c r="L2">
        <v>300</v>
      </c>
      <c r="M2">
        <v>0</v>
      </c>
      <c r="N2">
        <v>95</v>
      </c>
      <c r="O2">
        <v>1</v>
      </c>
      <c r="P2">
        <v>70</v>
      </c>
      <c r="Q2">
        <v>0</v>
      </c>
      <c r="R2">
        <v>70</v>
      </c>
      <c r="S2">
        <v>80</v>
      </c>
    </row>
    <row r="3" spans="1:19" x14ac:dyDescent="0.25">
      <c r="A3" t="s">
        <v>85</v>
      </c>
      <c r="B3">
        <v>100</v>
      </c>
      <c r="C3">
        <v>88</v>
      </c>
      <c r="D3" t="s">
        <v>89</v>
      </c>
      <c r="E3" t="s">
        <v>89</v>
      </c>
      <c r="F3">
        <v>22</v>
      </c>
      <c r="G3">
        <v>99</v>
      </c>
      <c r="H3">
        <v>15</v>
      </c>
      <c r="I3">
        <v>98</v>
      </c>
      <c r="J3">
        <v>100</v>
      </c>
      <c r="K3">
        <v>90</v>
      </c>
      <c r="L3">
        <v>310</v>
      </c>
      <c r="M3">
        <v>2</v>
      </c>
      <c r="N3">
        <v>95</v>
      </c>
      <c r="O3">
        <v>1</v>
      </c>
      <c r="P3">
        <v>90</v>
      </c>
      <c r="Q3">
        <v>0</v>
      </c>
      <c r="R3">
        <v>90</v>
      </c>
      <c r="S3">
        <v>85</v>
      </c>
    </row>
    <row r="4" spans="1:19" x14ac:dyDescent="0.25">
      <c r="A4" t="s">
        <v>86</v>
      </c>
      <c r="B4">
        <v>100</v>
      </c>
      <c r="C4">
        <v>90</v>
      </c>
      <c r="D4" t="s">
        <v>89</v>
      </c>
      <c r="E4" t="s">
        <v>89</v>
      </c>
      <c r="F4">
        <v>22</v>
      </c>
      <c r="G4">
        <v>99</v>
      </c>
      <c r="H4">
        <v>15</v>
      </c>
      <c r="I4">
        <v>98</v>
      </c>
      <c r="J4">
        <v>100</v>
      </c>
      <c r="K4">
        <v>90</v>
      </c>
      <c r="L4">
        <v>315</v>
      </c>
      <c r="M4">
        <v>6</v>
      </c>
      <c r="N4">
        <v>95</v>
      </c>
      <c r="O4">
        <v>1</v>
      </c>
      <c r="P4">
        <v>90</v>
      </c>
      <c r="Q4">
        <v>5</v>
      </c>
      <c r="R4">
        <v>90</v>
      </c>
      <c r="S4">
        <v>85</v>
      </c>
    </row>
    <row r="5" spans="1:19" x14ac:dyDescent="0.25">
      <c r="A5" t="s">
        <v>87</v>
      </c>
      <c r="B5">
        <v>100</v>
      </c>
      <c r="C5">
        <v>92</v>
      </c>
      <c r="D5" t="s">
        <v>89</v>
      </c>
      <c r="E5" t="s">
        <v>89</v>
      </c>
      <c r="F5">
        <v>22</v>
      </c>
      <c r="G5">
        <v>99</v>
      </c>
      <c r="H5">
        <v>15</v>
      </c>
      <c r="I5">
        <v>98</v>
      </c>
      <c r="J5">
        <v>100</v>
      </c>
      <c r="K5">
        <v>90</v>
      </c>
      <c r="L5">
        <v>320</v>
      </c>
      <c r="M5">
        <v>7</v>
      </c>
      <c r="N5">
        <v>95</v>
      </c>
      <c r="O5">
        <v>1</v>
      </c>
      <c r="P5">
        <v>90</v>
      </c>
      <c r="Q5">
        <v>10</v>
      </c>
      <c r="R5">
        <v>90</v>
      </c>
      <c r="S5">
        <v>85</v>
      </c>
    </row>
    <row r="6" spans="1:19" x14ac:dyDescent="0.25">
      <c r="A6" t="s">
        <v>88</v>
      </c>
      <c r="B6">
        <v>100</v>
      </c>
      <c r="C6">
        <v>95</v>
      </c>
      <c r="D6" t="s">
        <v>89</v>
      </c>
      <c r="E6" t="s">
        <v>89</v>
      </c>
      <c r="F6">
        <v>22</v>
      </c>
      <c r="G6">
        <v>99</v>
      </c>
      <c r="H6">
        <v>15</v>
      </c>
      <c r="I6">
        <v>98</v>
      </c>
      <c r="J6">
        <v>100</v>
      </c>
      <c r="K6">
        <v>90</v>
      </c>
      <c r="L6">
        <v>325</v>
      </c>
      <c r="M6">
        <v>8</v>
      </c>
      <c r="N6">
        <v>95</v>
      </c>
      <c r="O6">
        <v>1</v>
      </c>
      <c r="P6">
        <v>90</v>
      </c>
      <c r="Q6">
        <v>15</v>
      </c>
      <c r="R6">
        <v>90</v>
      </c>
      <c r="S6">
        <v>85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13" sqref="C1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4" max="4" width="13.28515625" bestFit="1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1">
        <v>10000000</v>
      </c>
    </row>
    <row r="3" spans="1:3" x14ac:dyDescent="0.25">
      <c r="A3" t="s">
        <v>64</v>
      </c>
      <c r="B3" t="s">
        <v>65</v>
      </c>
      <c r="C3" s="11">
        <v>6000000</v>
      </c>
    </row>
    <row r="4" spans="1:3" x14ac:dyDescent="0.25">
      <c r="A4" t="s">
        <v>64</v>
      </c>
      <c r="B4" t="s">
        <v>66</v>
      </c>
      <c r="C4" s="11">
        <v>12000000</v>
      </c>
    </row>
    <row r="5" spans="1:3" x14ac:dyDescent="0.25">
      <c r="A5" t="s">
        <v>64</v>
      </c>
      <c r="B5" t="s">
        <v>67</v>
      </c>
      <c r="C5" s="11">
        <v>6000000</v>
      </c>
    </row>
    <row r="6" spans="1:3" x14ac:dyDescent="0.25">
      <c r="A6" t="s">
        <v>64</v>
      </c>
      <c r="B6" t="s">
        <v>68</v>
      </c>
      <c r="C6" s="11">
        <v>12000000</v>
      </c>
    </row>
    <row r="7" spans="1:3" x14ac:dyDescent="0.25">
      <c r="A7" t="s">
        <v>69</v>
      </c>
      <c r="B7" t="s">
        <v>70</v>
      </c>
      <c r="C7" s="11">
        <v>8500000</v>
      </c>
    </row>
    <row r="8" spans="1:3" x14ac:dyDescent="0.25">
      <c r="A8" t="s">
        <v>69</v>
      </c>
      <c r="B8" t="s">
        <v>71</v>
      </c>
      <c r="C8" s="11">
        <v>20000000</v>
      </c>
    </row>
    <row r="9" spans="1:3" x14ac:dyDescent="0.25">
      <c r="A9" t="s">
        <v>62</v>
      </c>
      <c r="B9" t="s">
        <v>72</v>
      </c>
      <c r="C9" s="11">
        <v>123409168</v>
      </c>
    </row>
    <row r="10" spans="1:3" x14ac:dyDescent="0.25">
      <c r="A10" t="s">
        <v>62</v>
      </c>
      <c r="B10" t="s">
        <v>73</v>
      </c>
      <c r="C10" s="11">
        <v>287954727</v>
      </c>
    </row>
    <row r="11" spans="1:3" x14ac:dyDescent="0.25">
      <c r="A11" t="s">
        <v>64</v>
      </c>
      <c r="B11" t="s">
        <v>74</v>
      </c>
      <c r="C11" s="11">
        <v>10000000</v>
      </c>
    </row>
    <row r="12" spans="1:3" x14ac:dyDescent="0.25">
      <c r="A12" t="s">
        <v>75</v>
      </c>
      <c r="B12" t="s">
        <v>76</v>
      </c>
      <c r="C12" s="11">
        <v>10000000</v>
      </c>
    </row>
    <row r="13" spans="1:3" x14ac:dyDescent="0.25">
      <c r="A13" t="s">
        <v>75</v>
      </c>
      <c r="B13" t="s">
        <v>77</v>
      </c>
      <c r="C13" s="11">
        <v>15000000</v>
      </c>
    </row>
    <row r="14" spans="1:3" x14ac:dyDescent="0.25">
      <c r="A14" t="s">
        <v>75</v>
      </c>
      <c r="B14" t="s">
        <v>78</v>
      </c>
      <c r="C14" s="11">
        <v>160000000</v>
      </c>
    </row>
    <row r="15" spans="1:3" x14ac:dyDescent="0.25">
      <c r="A15" t="s">
        <v>75</v>
      </c>
      <c r="B15" t="s">
        <v>79</v>
      </c>
      <c r="C15" s="11">
        <v>15000000</v>
      </c>
    </row>
    <row r="16" spans="1:3" x14ac:dyDescent="0.25">
      <c r="A16" t="s">
        <v>75</v>
      </c>
      <c r="B16" t="s">
        <v>80</v>
      </c>
      <c r="C16" s="11">
        <v>45000000</v>
      </c>
    </row>
    <row r="17" spans="1:3" x14ac:dyDescent="0.25">
      <c r="A17" t="s">
        <v>75</v>
      </c>
      <c r="B17" t="s">
        <v>81</v>
      </c>
      <c r="C17" s="11">
        <v>25000000</v>
      </c>
    </row>
    <row r="18" spans="1:3" x14ac:dyDescent="0.25">
      <c r="A18" t="s">
        <v>62</v>
      </c>
      <c r="B18" t="s">
        <v>82</v>
      </c>
      <c r="C18" s="11">
        <v>40000000</v>
      </c>
    </row>
    <row r="19" spans="1:3" x14ac:dyDescent="0.25">
      <c r="A19" t="s">
        <v>69</v>
      </c>
      <c r="B19" t="s">
        <v>83</v>
      </c>
      <c r="C19" s="11">
        <v>45000000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F3" sqref="F3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Acer</cp:lastModifiedBy>
  <dcterms:created xsi:type="dcterms:W3CDTF">2020-03-24T17:16:45Z</dcterms:created>
  <dcterms:modified xsi:type="dcterms:W3CDTF">2021-05-14T19:40:01Z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