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ILES\"/>
    </mc:Choice>
  </mc:AlternateContent>
  <xr:revisionPtr revIDLastSave="0" documentId="8_{BA02A310-A73F-451D-B49A-44C66B5AE2B8}" xr6:coauthVersionLast="45" xr6:coauthVersionMax="45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9" l="1"/>
  <c r="B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2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2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2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<sst xmlns="http://schemas.openxmlformats.org/spreadsheetml/2006/main" count="200" uniqueCount="89">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</sst>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164" fontId="2" fillId="0" borderId="0" applyAlignment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9" fontId="0" fillId="0" borderId="0" xfId="0" applyNumberFormat="1"/>
    <xf numFmtId="165" fontId="0" fillId="0" borderId="0" xfId="0" applyNumberFormat="1"/>
    <xf numFmtId="9" fontId="0" fillId="0" borderId="0" xfId="0" applyNumberFormat="1" applyFill="1" applyBorder="1"/>
    <xf numFmtId="166" fontId="0" fillId="0" borderId="0" xfId="1" applyNumberFormat="1" applyFont="1"/>
    <xf numFmtId="0" fontId="0" fillId="11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9" fontId="0" fillId="0" borderId="0" xfId="0" applyNumberFormat="1" applyFill="1"/>
    <xf numFmtId="166" fontId="0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390525</xdr:colOff>
      <xdr:row>48</xdr:row>
      <xdr:rowOff>38100</xdr:rowOff>
    </xdr:to>
    <xdr:sp macro="" textlink="">
      <xdr:nvSpPr>
        <xdr:cNvPr id="1034" name="202" hidden="1">
          <a:extLst>
            <a:ext uri="{FF2B5EF4-FFF2-40B4-BE49-F238E27FC236}">
              <a16:creationId xmlns:a16="http://schemas.microsoft.com/office/drawing/2014/main" id="{786D857A-BE11-4B34-8592-0A46DE53C82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150338C-48F2-413D-ACFD-5C610D8D52E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66.5703125" style="6" customWidth="1"/>
    <col min="2" max="2" width="17.5703125" bestFit="1" customWidth="1"/>
    <col min="3" max="3" width="13" customWidth="1"/>
    <col min="4" max="4" width="12.5703125" customWidth="1"/>
    <col min="5" max="5" width="14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t="s">
        <v>56</v>
      </c>
    </row>
    <row r="3" spans="1:8" x14ac:dyDescent="0.25">
      <c r="A3" t="s">
        <v>36</v>
      </c>
      <c r="B3" s="11">
        <v>30745128</v>
      </c>
      <c r="C3" s="11">
        <v>30745128</v>
      </c>
      <c r="D3" s="11">
        <v>30745128</v>
      </c>
      <c r="E3" s="11">
        <v>30745128</v>
      </c>
      <c r="F3" t="s">
        <v>56</v>
      </c>
    </row>
    <row r="4" spans="1:8" x14ac:dyDescent="0.25">
      <c r="A4" t="s">
        <v>37</v>
      </c>
      <c r="B4" s="11">
        <v>21035868</v>
      </c>
      <c r="C4" s="11">
        <v>21035868</v>
      </c>
      <c r="D4" s="11">
        <v>21035868</v>
      </c>
      <c r="E4" s="11">
        <v>21035868</v>
      </c>
      <c r="F4" t="s">
        <v>56</v>
      </c>
    </row>
    <row r="5" spans="1:8" x14ac:dyDescent="0.25">
      <c r="A5" t="s">
        <v>38</v>
      </c>
      <c r="B5" s="11">
        <v>28545576</v>
      </c>
      <c r="C5" s="11">
        <v>28545576</v>
      </c>
      <c r="D5" s="11">
        <v>28545576</v>
      </c>
      <c r="E5" s="11">
        <v>28545576</v>
      </c>
      <c r="F5" t="s">
        <v>56</v>
      </c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t="s">
        <v>56</v>
      </c>
    </row>
    <row r="7" spans="1:8" s="18" customFormat="1" x14ac:dyDescent="0.25">
      <c r="A7" s="18" t="s">
        <v>40</v>
      </c>
      <c r="B7" s="19">
        <v>122986752</v>
      </c>
      <c r="C7" s="19">
        <v>122986752</v>
      </c>
      <c r="D7" s="19">
        <v>122986752</v>
      </c>
      <c r="E7" s="19">
        <v>122986752</v>
      </c>
      <c r="F7" s="18" t="s">
        <v>56</v>
      </c>
      <c r="G7" s="18" t="s">
        <v>54</v>
      </c>
    </row>
    <row r="8" spans="1:8" s="18" customFormat="1" x14ac:dyDescent="0.25">
      <c r="A8" s="18" t="s">
        <v>41</v>
      </c>
      <c r="B8" s="20">
        <f>435055352+389295511</f>
        <v>824350863</v>
      </c>
      <c r="C8" s="19">
        <v>435055352</v>
      </c>
      <c r="D8" s="19">
        <v>435055352</v>
      </c>
      <c r="E8" s="19">
        <v>435055352</v>
      </c>
      <c r="F8" s="18" t="s">
        <v>56</v>
      </c>
      <c r="G8" s="18" t="s">
        <v>54</v>
      </c>
    </row>
    <row r="9" spans="1:8" x14ac:dyDescent="0.25">
      <c r="A9" t="s">
        <v>42</v>
      </c>
      <c r="B9" s="11">
        <v>30323890</v>
      </c>
      <c r="C9" s="11">
        <v>30323890</v>
      </c>
      <c r="D9" s="11">
        <v>30323890</v>
      </c>
      <c r="E9" s="11">
        <v>30323890</v>
      </c>
      <c r="F9" t="s">
        <v>56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56</v>
      </c>
    </row>
  </sheetData>
  <pageMargins left="0.7" right="0.7" top="0.75" bottom="0.75" header="0.3" footer="0.3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4"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7">
        <v>7195976.9100000001</v>
      </c>
      <c r="C2" s="17">
        <v>8318103.54</v>
      </c>
      <c r="D2" s="17">
        <v>9440230.1699999999</v>
      </c>
      <c r="E2" s="17">
        <v>10562356.800000001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588365994</v>
      </c>
      <c r="C14" s="18">
        <v>594249653</v>
      </c>
      <c r="D14" s="12">
        <v>600133313</v>
      </c>
      <c r="E14" s="12">
        <v>606016973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M1" zoomScale="90" zoomScaleNormal="90" workbookViewId="0">
      <selection activeCell="P2" sqref="P2:S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0.96</v>
      </c>
      <c r="C2" s="13">
        <v>0.81</v>
      </c>
      <c r="D2" s="13">
        <v>0.34</v>
      </c>
      <c r="E2" s="13">
        <v>0.35</v>
      </c>
      <c r="F2">
        <v>20</v>
      </c>
      <c r="G2" s="13">
        <v>0.92</v>
      </c>
      <c r="H2" s="13">
        <v>0.02</v>
      </c>
      <c r="I2" s="13">
        <v>0</v>
      </c>
      <c r="J2" s="13">
        <v>1</v>
      </c>
      <c r="K2" s="13">
        <v>0.2</v>
      </c>
      <c r="L2" s="12">
        <f>14*4</f>
        <v>56</v>
      </c>
      <c r="M2" s="14">
        <v>0</v>
      </c>
      <c r="N2" s="13">
        <v>0</v>
      </c>
      <c r="O2">
        <v>6</v>
      </c>
      <c r="P2" s="21">
        <v>0</v>
      </c>
      <c r="Q2" s="18">
        <v>0</v>
      </c>
      <c r="R2" s="21">
        <v>0</v>
      </c>
      <c r="S2" s="18">
        <v>0</v>
      </c>
    </row>
    <row r="3" spans="1:19" x14ac:dyDescent="0.25">
      <c r="A3" t="s">
        <v>85</v>
      </c>
      <c r="B3" s="13">
        <v>1</v>
      </c>
      <c r="C3" s="13">
        <v>0.9</v>
      </c>
      <c r="D3" s="13">
        <v>3.5000000000000003E-2</v>
      </c>
      <c r="E3" s="13">
        <v>0.35</v>
      </c>
      <c r="F3">
        <v>24</v>
      </c>
      <c r="G3" s="13">
        <v>1</v>
      </c>
      <c r="H3" s="13">
        <v>0.02</v>
      </c>
      <c r="I3" s="13">
        <v>0</v>
      </c>
      <c r="J3" s="13">
        <v>1</v>
      </c>
      <c r="K3" s="13">
        <v>0.2</v>
      </c>
      <c r="L3" s="12">
        <v>50</v>
      </c>
      <c r="M3" s="14">
        <v>0</v>
      </c>
      <c r="N3" s="13">
        <v>0</v>
      </c>
      <c r="O3">
        <v>6</v>
      </c>
      <c r="P3" s="21">
        <v>0.2</v>
      </c>
      <c r="Q3" s="18">
        <v>0</v>
      </c>
      <c r="R3" s="21">
        <v>0</v>
      </c>
      <c r="S3" s="18">
        <v>0</v>
      </c>
    </row>
    <row r="4" spans="1:19" x14ac:dyDescent="0.25">
      <c r="A4" t="s">
        <v>86</v>
      </c>
      <c r="B4" s="13">
        <v>1</v>
      </c>
      <c r="C4" s="13">
        <v>0.9</v>
      </c>
      <c r="D4" s="13">
        <v>3.5000000000000003E-2</v>
      </c>
      <c r="E4" s="13">
        <v>0.2</v>
      </c>
      <c r="F4">
        <v>24</v>
      </c>
      <c r="G4" s="13">
        <v>1</v>
      </c>
      <c r="H4" s="13">
        <v>0.05</v>
      </c>
      <c r="I4" s="13">
        <v>0.5</v>
      </c>
      <c r="J4" s="13">
        <v>1</v>
      </c>
      <c r="K4" s="13">
        <v>0.3</v>
      </c>
      <c r="L4" s="12">
        <v>45</v>
      </c>
      <c r="M4" s="14">
        <v>0.1</v>
      </c>
      <c r="N4" s="13">
        <v>0.05</v>
      </c>
      <c r="O4">
        <v>6</v>
      </c>
      <c r="P4" s="21">
        <v>0.4</v>
      </c>
      <c r="Q4" s="18">
        <v>0</v>
      </c>
      <c r="R4" s="21">
        <v>0.05</v>
      </c>
      <c r="S4" s="18">
        <v>0</v>
      </c>
    </row>
    <row r="5" spans="1:19" x14ac:dyDescent="0.25">
      <c r="A5" t="s">
        <v>87</v>
      </c>
      <c r="B5" s="13">
        <v>1</v>
      </c>
      <c r="C5" s="13">
        <v>1</v>
      </c>
      <c r="D5" s="13">
        <v>0.03</v>
      </c>
      <c r="E5" s="15">
        <v>0.2</v>
      </c>
      <c r="F5">
        <v>24</v>
      </c>
      <c r="G5" s="13">
        <v>1</v>
      </c>
      <c r="H5" s="13">
        <v>7.0000000000000007E-2</v>
      </c>
      <c r="I5" s="13">
        <v>0.5</v>
      </c>
      <c r="J5" s="13">
        <v>1</v>
      </c>
      <c r="K5" s="13">
        <v>0.3</v>
      </c>
      <c r="L5" s="12">
        <v>40</v>
      </c>
      <c r="M5" s="14">
        <v>0.2</v>
      </c>
      <c r="N5" s="13">
        <v>0.1</v>
      </c>
      <c r="O5">
        <v>6</v>
      </c>
      <c r="P5" s="21">
        <v>0.45</v>
      </c>
      <c r="Q5" s="18">
        <v>0</v>
      </c>
      <c r="R5" s="21">
        <v>0.1</v>
      </c>
      <c r="S5" s="18">
        <v>0</v>
      </c>
    </row>
    <row r="6" spans="1:19" x14ac:dyDescent="0.25">
      <c r="A6" t="s">
        <v>88</v>
      </c>
      <c r="B6" s="13">
        <v>1</v>
      </c>
      <c r="C6" s="13">
        <v>1</v>
      </c>
      <c r="D6" s="13">
        <v>0.03</v>
      </c>
      <c r="E6" s="15">
        <v>0.2</v>
      </c>
      <c r="F6">
        <v>24</v>
      </c>
      <c r="G6" s="13">
        <v>1</v>
      </c>
      <c r="H6" s="13">
        <v>0.1</v>
      </c>
      <c r="I6" s="13">
        <v>0.8</v>
      </c>
      <c r="J6" s="13">
        <v>1</v>
      </c>
      <c r="K6" s="13">
        <v>0.3</v>
      </c>
      <c r="L6" s="12">
        <v>40</v>
      </c>
      <c r="M6" s="14">
        <v>0.3</v>
      </c>
      <c r="N6" s="13">
        <v>0.2</v>
      </c>
      <c r="O6">
        <v>3</v>
      </c>
      <c r="P6" s="21">
        <v>0.5</v>
      </c>
      <c r="Q6" s="18">
        <v>0</v>
      </c>
      <c r="R6" s="21">
        <v>0.2</v>
      </c>
      <c r="S6" s="18">
        <v>0</v>
      </c>
    </row>
  </sheetData>
  <pageMargins left="0.7" right="0.7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100000000</v>
      </c>
    </row>
    <row r="3" spans="1:3" x14ac:dyDescent="0.25">
      <c r="A3" t="s">
        <v>64</v>
      </c>
      <c r="B3" t="s">
        <v>65</v>
      </c>
      <c r="C3" s="16">
        <v>80000000</v>
      </c>
    </row>
    <row r="4" spans="1:3" x14ac:dyDescent="0.25">
      <c r="A4" t="s">
        <v>64</v>
      </c>
      <c r="B4" t="s">
        <v>66</v>
      </c>
      <c r="C4" s="16">
        <v>20000000</v>
      </c>
    </row>
    <row r="5" spans="1:3" x14ac:dyDescent="0.25">
      <c r="A5" t="s">
        <v>64</v>
      </c>
      <c r="B5" t="s">
        <v>67</v>
      </c>
      <c r="C5" s="16">
        <v>1500000000</v>
      </c>
    </row>
    <row r="6" spans="1:3" x14ac:dyDescent="0.25">
      <c r="A6" t="s">
        <v>64</v>
      </c>
      <c r="B6" t="s">
        <v>68</v>
      </c>
      <c r="C6" s="16">
        <v>100000000</v>
      </c>
    </row>
    <row r="7" spans="1:3" x14ac:dyDescent="0.25">
      <c r="A7" t="s">
        <v>69</v>
      </c>
      <c r="B7" t="s">
        <v>70</v>
      </c>
      <c r="C7" s="16">
        <v>30000000</v>
      </c>
    </row>
    <row r="8" spans="1:3" x14ac:dyDescent="0.25">
      <c r="A8" t="s">
        <v>69</v>
      </c>
      <c r="B8" t="s">
        <v>71</v>
      </c>
      <c r="C8" s="16">
        <v>1000000000</v>
      </c>
    </row>
    <row r="9" spans="1:3" x14ac:dyDescent="0.25">
      <c r="A9" t="s">
        <v>62</v>
      </c>
      <c r="B9" t="s">
        <v>72</v>
      </c>
      <c r="C9" s="16">
        <v>300000000</v>
      </c>
    </row>
    <row r="10" spans="1:3" x14ac:dyDescent="0.25">
      <c r="A10" t="s">
        <v>62</v>
      </c>
      <c r="B10" s="18" t="s">
        <v>73</v>
      </c>
      <c r="C10" s="22">
        <v>1500000000</v>
      </c>
    </row>
    <row r="11" spans="1:3" x14ac:dyDescent="0.25">
      <c r="A11" t="s">
        <v>64</v>
      </c>
      <c r="B11" s="18" t="s">
        <v>74</v>
      </c>
      <c r="C11" s="18">
        <v>1</v>
      </c>
    </row>
    <row r="12" spans="1:3" x14ac:dyDescent="0.25">
      <c r="A12" t="s">
        <v>75</v>
      </c>
      <c r="B12" s="18" t="s">
        <v>76</v>
      </c>
      <c r="C12" s="22">
        <v>25000000</v>
      </c>
    </row>
    <row r="13" spans="1:3" x14ac:dyDescent="0.25">
      <c r="A13" t="s">
        <v>75</v>
      </c>
      <c r="B13" s="18" t="s">
        <v>77</v>
      </c>
      <c r="C13" s="18">
        <v>1</v>
      </c>
    </row>
    <row r="14" spans="1:3" x14ac:dyDescent="0.25">
      <c r="A14" t="s">
        <v>75</v>
      </c>
      <c r="B14" s="18" t="s">
        <v>78</v>
      </c>
      <c r="C14" s="22">
        <v>20000000</v>
      </c>
    </row>
    <row r="15" spans="1:3" x14ac:dyDescent="0.25">
      <c r="A15" t="s">
        <v>75</v>
      </c>
      <c r="B15" t="s">
        <v>79</v>
      </c>
      <c r="C15" s="16">
        <v>50000000</v>
      </c>
    </row>
    <row r="16" spans="1:3" x14ac:dyDescent="0.25">
      <c r="A16" t="s">
        <v>75</v>
      </c>
      <c r="B16" t="s">
        <v>80</v>
      </c>
      <c r="C16" s="16">
        <v>50000000</v>
      </c>
    </row>
    <row r="17" spans="1:3" x14ac:dyDescent="0.25">
      <c r="A17" t="s">
        <v>75</v>
      </c>
      <c r="B17" t="s">
        <v>81</v>
      </c>
      <c r="C17" s="16">
        <v>20000000</v>
      </c>
    </row>
    <row r="18" spans="1:3" x14ac:dyDescent="0.25">
      <c r="A18" t="s">
        <v>62</v>
      </c>
      <c r="B18" t="s">
        <v>82</v>
      </c>
      <c r="C18" s="16">
        <v>400000000</v>
      </c>
    </row>
    <row r="19" spans="1:3" x14ac:dyDescent="0.25">
      <c r="A19" t="s">
        <v>69</v>
      </c>
      <c r="B19" t="s">
        <v>83</v>
      </c>
      <c r="C19" s="16">
        <v>3000000000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DELL</cp:lastModifiedBy>
  <dcterms:created xsi:type="dcterms:W3CDTF">2020-03-24T17:16:45Z</dcterms:created>
  <dcterms:modified xsi:type="dcterms:W3CDTF">2021-05-24T17:20:01Z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