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UNICPIO DE BOYACA\AÑO 2020\SINAS\"/>
    </mc:Choice>
  </mc:AlternateContent>
  <bookViews>
    <workbookView xWindow="0" yWindow="0" windowWidth="19200" windowHeight="763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E11" i="5"/>
  <c r="B11" i="5"/>
  <c r="C11" i="5"/>
  <c r="F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<sst xmlns="http://schemas.openxmlformats.org/spreadsheetml/2006/main" count="168" uniqueCount="89">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</sst>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90" zoomScaleNormal="90" workbookViewId="0">
      <selection activeCell="B18" sqref="B18"/>
    </sheetView>
  </sheetViews>
  <sheetFormatPr baseColWidth="10" defaultColWidth="9.28515625" defaultRowHeight="15" x14ac:dyDescent="0.25"/>
  <cols>
    <col min="1" max="1" width="67.7109375" style="6" customWidth="1"/>
    <col min="2" max="2" width="13.85546875" customWidth="1"/>
    <col min="3" max="3" width="16.85546875" customWidth="1"/>
    <col min="4" max="4" width="17.42578125" customWidth="1"/>
    <col min="5" max="5" width="18.85546875" customWidth="1"/>
    <col min="6" max="6" width="42.1406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>
        <v>30918019</v>
      </c>
      <c r="C3">
        <v>35682048</v>
      </c>
      <c r="D3">
        <v>36790567</v>
      </c>
      <c r="E3">
        <v>37956450</v>
      </c>
      <c r="F3" t="s">
        <v>56</v>
      </c>
    </row>
    <row r="4" spans="1:8" x14ac:dyDescent="0.25">
      <c r="A4" t="s">
        <v>37</v>
      </c>
      <c r="B4">
        <v>17176677</v>
      </c>
      <c r="C4">
        <v>19823360</v>
      </c>
      <c r="D4">
        <v>22343585</v>
      </c>
      <c r="E4">
        <v>27894567</v>
      </c>
      <c r="F4" t="s">
        <v>56</v>
      </c>
    </row>
    <row r="5" spans="1:8" x14ac:dyDescent="0.25">
      <c r="A5" t="s">
        <v>38</v>
      </c>
      <c r="B5">
        <v>20612013</v>
      </c>
      <c r="C5">
        <v>23788032</v>
      </c>
      <c r="D5">
        <v>25789567</v>
      </c>
      <c r="E5">
        <v>28679560</v>
      </c>
      <c r="F5" t="s">
        <v>56</v>
      </c>
    </row>
    <row r="6" spans="1:8" x14ac:dyDescent="0.25">
      <c r="A6" t="s">
        <v>39</v>
      </c>
      <c r="C6" s="12">
        <v>58016449</v>
      </c>
      <c r="E6" s="12">
        <v>59345678</v>
      </c>
      <c r="F6" t="s">
        <v>56</v>
      </c>
    </row>
    <row r="7" spans="1:8" x14ac:dyDescent="0.25">
      <c r="A7" t="s">
        <v>40</v>
      </c>
      <c r="B7">
        <v>280899855</v>
      </c>
      <c r="C7">
        <v>255598703</v>
      </c>
      <c r="D7">
        <v>350356416</v>
      </c>
      <c r="E7">
        <v>318918800</v>
      </c>
      <c r="F7" t="s">
        <v>56</v>
      </c>
    </row>
    <row r="8" spans="1:8" x14ac:dyDescent="0.25">
      <c r="A8" t="s">
        <v>41</v>
      </c>
      <c r="B8">
        <v>89149909</v>
      </c>
      <c r="C8">
        <v>99000001</v>
      </c>
      <c r="D8">
        <v>12567000</v>
      </c>
      <c r="E8">
        <v>6578956</v>
      </c>
      <c r="F8" t="s">
        <v>56</v>
      </c>
    </row>
    <row r="9" spans="1:8" x14ac:dyDescent="0.25">
      <c r="A9" t="s">
        <v>42</v>
      </c>
      <c r="B9">
        <v>500000</v>
      </c>
      <c r="C9">
        <v>0</v>
      </c>
      <c r="D9">
        <v>25790500</v>
      </c>
      <c r="F9" t="s">
        <v>56</v>
      </c>
    </row>
    <row r="10" spans="1:8" x14ac:dyDescent="0.25">
      <c r="A10" t="s">
        <v>43</v>
      </c>
    </row>
    <row r="11" spans="1:8" x14ac:dyDescent="0.25">
      <c r="B11">
        <f>SUM(B3:B10)</f>
        <v>439256473</v>
      </c>
      <c r="C11">
        <f>SUM(C3:C10)</f>
        <v>491908593</v>
      </c>
      <c r="D11">
        <f>SUM(D2:D10)</f>
        <v>473637635</v>
      </c>
      <c r="E11">
        <f>SUM(E2:E10)</f>
        <v>479374011</v>
      </c>
    </row>
  </sheetData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B4" zoomScale="90" zoomScaleNormal="90" workbookViewId="0">
      <selection activeCell="D14" sqref="D14:E14"/>
    </sheetView>
  </sheetViews>
  <sheetFormatPr baseColWidth="10" defaultColWidth="9.28515625" defaultRowHeight="15" x14ac:dyDescent="0.25"/>
  <cols>
    <col min="1" max="1" width="114.8554687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6" max="6" width="30.85546875" customWidth="1"/>
  </cols>
  <sheetData>
    <row r="1" spans="1:6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6" x14ac:dyDescent="0.25">
      <c r="A2" t="s">
        <v>44</v>
      </c>
      <c r="B2">
        <v>18273841.940000001</v>
      </c>
      <c r="C2">
        <v>1000000</v>
      </c>
      <c r="D2">
        <v>1000000</v>
      </c>
      <c r="E2">
        <v>1000000</v>
      </c>
    </row>
    <row r="3" spans="1:6" x14ac:dyDescent="0.25">
      <c r="A3" t="s">
        <v>45</v>
      </c>
    </row>
    <row r="4" spans="1:6" x14ac:dyDescent="0.25">
      <c r="A4" t="s">
        <v>46</v>
      </c>
    </row>
    <row r="5" spans="1:6" x14ac:dyDescent="0.25">
      <c r="A5" t="s">
        <v>47</v>
      </c>
    </row>
    <row r="6" spans="1:6" x14ac:dyDescent="0.25">
      <c r="A6" t="s">
        <v>48</v>
      </c>
    </row>
    <row r="7" spans="1:6" x14ac:dyDescent="0.25">
      <c r="A7" t="s">
        <v>49</v>
      </c>
    </row>
    <row r="8" spans="1:6" x14ac:dyDescent="0.25">
      <c r="A8" t="s">
        <v>50</v>
      </c>
    </row>
    <row r="9" spans="1:6" x14ac:dyDescent="0.25">
      <c r="A9" t="s">
        <v>51</v>
      </c>
    </row>
    <row r="10" spans="1:6" x14ac:dyDescent="0.25">
      <c r="A10" t="s">
        <v>52</v>
      </c>
    </row>
    <row r="11" spans="1:6" x14ac:dyDescent="0.25">
      <c r="A11" t="s">
        <v>53</v>
      </c>
    </row>
    <row r="12" spans="1:6" x14ac:dyDescent="0.25">
      <c r="A12" t="s">
        <v>54</v>
      </c>
    </row>
    <row r="13" spans="1:6" x14ac:dyDescent="0.25">
      <c r="A13" t="s">
        <v>55</v>
      </c>
    </row>
    <row r="14" spans="1:6" x14ac:dyDescent="0.25">
      <c r="A14" t="s">
        <v>56</v>
      </c>
      <c r="B14">
        <v>439256473</v>
      </c>
      <c r="C14">
        <v>491908593</v>
      </c>
      <c r="D14">
        <v>473637635</v>
      </c>
      <c r="E14">
        <v>479374011</v>
      </c>
      <c r="F14">
        <f>SUM(B14:E14)</f>
        <v>1884176712</v>
      </c>
    </row>
    <row r="15" spans="1:6" x14ac:dyDescent="0.25">
      <c r="A15" t="s">
        <v>57</v>
      </c>
      <c r="E15" s="11"/>
    </row>
    <row r="16" spans="1:6" x14ac:dyDescent="0.25">
      <c r="A16" t="s">
        <v>58</v>
      </c>
      <c r="F16">
        <v>1884176712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O9" sqref="O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100</v>
      </c>
      <c r="C2">
        <v>79</v>
      </c>
      <c r="D2">
        <v>0</v>
      </c>
      <c r="E2">
        <v>42.12</v>
      </c>
      <c r="F2">
        <v>24</v>
      </c>
      <c r="G2">
        <v>100</v>
      </c>
      <c r="H2">
        <v>0</v>
      </c>
      <c r="I2">
        <v>0</v>
      </c>
      <c r="J2">
        <v>100</v>
      </c>
      <c r="K2">
        <v>0</v>
      </c>
      <c r="L2">
        <v>50</v>
      </c>
      <c r="M2">
        <v>0</v>
      </c>
      <c r="N2">
        <v>100</v>
      </c>
      <c r="O2">
        <v>28</v>
      </c>
      <c r="P2">
        <v>35</v>
      </c>
      <c r="Q2">
        <v>0</v>
      </c>
      <c r="R2">
        <v>23.2</v>
      </c>
      <c r="S2">
        <v>11</v>
      </c>
    </row>
    <row r="3" spans="1:19" x14ac:dyDescent="0.25">
      <c r="A3" t="s">
        <v>85</v>
      </c>
      <c r="B3">
        <v>100</v>
      </c>
      <c r="C3">
        <v>79</v>
      </c>
      <c r="D3">
        <v>0</v>
      </c>
      <c r="E3">
        <v>40.5</v>
      </c>
      <c r="F3">
        <v>24</v>
      </c>
      <c r="G3">
        <v>100</v>
      </c>
      <c r="H3">
        <v>1</v>
      </c>
      <c r="I3">
        <v>0</v>
      </c>
      <c r="J3">
        <v>100</v>
      </c>
      <c r="K3">
        <v>0</v>
      </c>
      <c r="L3">
        <v>48</v>
      </c>
      <c r="M3">
        <v>0</v>
      </c>
      <c r="N3">
        <v>100</v>
      </c>
      <c r="O3">
        <v>28</v>
      </c>
      <c r="P3">
        <v>36.130000000000003</v>
      </c>
      <c r="Q3">
        <v>0</v>
      </c>
      <c r="R3">
        <v>26.13</v>
      </c>
      <c r="S3">
        <v>11.5</v>
      </c>
    </row>
    <row r="4" spans="1:19" x14ac:dyDescent="0.25">
      <c r="A4" t="s">
        <v>86</v>
      </c>
      <c r="B4">
        <v>100</v>
      </c>
      <c r="C4">
        <v>79.8</v>
      </c>
      <c r="D4">
        <v>0</v>
      </c>
      <c r="E4">
        <v>39.5</v>
      </c>
      <c r="F4">
        <v>24</v>
      </c>
      <c r="G4">
        <v>100</v>
      </c>
      <c r="H4">
        <v>1</v>
      </c>
      <c r="I4">
        <v>0</v>
      </c>
      <c r="J4">
        <v>100</v>
      </c>
      <c r="K4">
        <v>0</v>
      </c>
      <c r="L4">
        <v>48</v>
      </c>
      <c r="M4">
        <v>0</v>
      </c>
      <c r="N4">
        <v>100</v>
      </c>
      <c r="O4">
        <v>27</v>
      </c>
      <c r="P4">
        <v>37.5</v>
      </c>
      <c r="Q4">
        <v>0</v>
      </c>
      <c r="R4">
        <v>26.8</v>
      </c>
      <c r="S4">
        <v>12</v>
      </c>
    </row>
    <row r="5" spans="1:19" x14ac:dyDescent="0.25">
      <c r="A5" t="s">
        <v>87</v>
      </c>
      <c r="B5">
        <v>100</v>
      </c>
      <c r="C5">
        <v>80</v>
      </c>
      <c r="D5">
        <v>0</v>
      </c>
      <c r="E5">
        <v>38.700000000000003</v>
      </c>
      <c r="F5">
        <v>24</v>
      </c>
      <c r="G5">
        <v>100</v>
      </c>
      <c r="H5">
        <v>2</v>
      </c>
      <c r="I5">
        <v>0</v>
      </c>
      <c r="J5">
        <v>100</v>
      </c>
      <c r="K5">
        <v>0</v>
      </c>
      <c r="L5">
        <v>47</v>
      </c>
      <c r="M5">
        <v>0</v>
      </c>
      <c r="N5">
        <v>100</v>
      </c>
      <c r="O5">
        <v>27</v>
      </c>
      <c r="P5">
        <v>39.4</v>
      </c>
      <c r="Q5">
        <v>0</v>
      </c>
      <c r="R5">
        <v>27.2</v>
      </c>
      <c r="S5">
        <v>12.3</v>
      </c>
    </row>
    <row r="6" spans="1:19" x14ac:dyDescent="0.25">
      <c r="A6" t="s">
        <v>88</v>
      </c>
      <c r="B6">
        <v>100</v>
      </c>
      <c r="C6">
        <v>80</v>
      </c>
      <c r="D6">
        <v>0</v>
      </c>
      <c r="E6">
        <v>35.4</v>
      </c>
      <c r="F6">
        <v>24</v>
      </c>
      <c r="G6">
        <v>100</v>
      </c>
      <c r="H6">
        <v>2</v>
      </c>
      <c r="I6">
        <v>0</v>
      </c>
      <c r="J6">
        <v>100</v>
      </c>
      <c r="K6">
        <v>0</v>
      </c>
      <c r="L6">
        <v>47</v>
      </c>
      <c r="M6">
        <v>0</v>
      </c>
      <c r="N6">
        <v>100</v>
      </c>
      <c r="O6">
        <v>26</v>
      </c>
      <c r="P6">
        <v>40.299999999999997</v>
      </c>
      <c r="Q6">
        <v>0</v>
      </c>
      <c r="R6">
        <v>27.8</v>
      </c>
      <c r="S6">
        <v>12.5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A22" sqref="A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  <c r="C3">
        <v>194236446</v>
      </c>
    </row>
    <row r="4" spans="1:3" x14ac:dyDescent="0.25">
      <c r="A4" t="s">
        <v>64</v>
      </c>
      <c r="B4" t="s">
        <v>66</v>
      </c>
      <c r="C4">
        <v>140245000</v>
      </c>
    </row>
    <row r="5" spans="1:3" x14ac:dyDescent="0.25">
      <c r="A5" t="s">
        <v>64</v>
      </c>
      <c r="B5" t="s">
        <v>67</v>
      </c>
      <c r="C5">
        <v>441330483</v>
      </c>
    </row>
    <row r="6" spans="1:3" x14ac:dyDescent="0.25">
      <c r="A6" t="s">
        <v>64</v>
      </c>
      <c r="B6" t="s">
        <v>68</v>
      </c>
      <c r="C6">
        <v>135890000</v>
      </c>
    </row>
    <row r="7" spans="1:3" x14ac:dyDescent="0.25">
      <c r="A7" t="s">
        <v>69</v>
      </c>
      <c r="B7" t="s">
        <v>70</v>
      </c>
      <c r="C7">
        <v>129657000</v>
      </c>
    </row>
    <row r="8" spans="1:3" x14ac:dyDescent="0.25">
      <c r="A8" t="s">
        <v>69</v>
      </c>
      <c r="B8" t="s">
        <v>71</v>
      </c>
      <c r="C8">
        <v>350000000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  <c r="C10">
        <v>94000000</v>
      </c>
    </row>
    <row r="11" spans="1:3" x14ac:dyDescent="0.25">
      <c r="A11" t="s">
        <v>64</v>
      </c>
      <c r="B11" t="s">
        <v>74</v>
      </c>
      <c r="C11">
        <v>235468900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  <c r="C14">
        <v>5678000</v>
      </c>
    </row>
    <row r="15" spans="1:3" x14ac:dyDescent="0.25">
      <c r="A15" t="s">
        <v>75</v>
      </c>
      <c r="B15" t="s">
        <v>79</v>
      </c>
      <c r="C15">
        <v>6578900</v>
      </c>
    </row>
    <row r="16" spans="1:3" x14ac:dyDescent="0.25">
      <c r="A16" t="s">
        <v>75</v>
      </c>
      <c r="B16" t="s">
        <v>80</v>
      </c>
      <c r="C16">
        <v>12500000</v>
      </c>
    </row>
    <row r="17" spans="1:3" x14ac:dyDescent="0.25">
      <c r="A17" t="s">
        <v>75</v>
      </c>
      <c r="B17" t="s">
        <v>81</v>
      </c>
      <c r="C17">
        <v>35678960</v>
      </c>
    </row>
    <row r="18" spans="1:3" x14ac:dyDescent="0.25">
      <c r="A18" t="s">
        <v>62</v>
      </c>
      <c r="B18" t="s">
        <v>82</v>
      </c>
      <c r="C18">
        <v>16578790</v>
      </c>
    </row>
    <row r="19" spans="1:3" x14ac:dyDescent="0.25">
      <c r="A19" t="s">
        <v>69</v>
      </c>
      <c r="B19" t="s">
        <v>83</v>
      </c>
      <c r="C19">
        <v>86334233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9" sqref="E1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</cp:lastModifiedBy>
  <dcterms:created xsi:type="dcterms:W3CDTF">2020-03-24T17:16:45Z</dcterms:created>
  <dcterms:modified xsi:type="dcterms:W3CDTF">2021-05-26T22:52:01Z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