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P\Downloads\"/>
    </mc:Choice>
  </mc:AlternateContent>
  <xr:revisionPtr revIDLastSave="0" documentId="13_ncr:1_{D49B43A5-277D-4589-AA01-0248C7C9E2A3}" xr6:coauthVersionLast="46" xr6:coauthVersionMax="46" xr10:uidLastSave="{00000000-0000-0000-0000-000000000000}"/>
  <bookViews>
    <workbookView xWindow="-120" yWindow="-120" windowWidth="29040" windowHeight="1584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C14" i="3" s="1"/>
  <c r="D14" i="3" s="1"/>
  <c r="E14" i="3" s="1"/>
  <c r="D4" i="5"/>
  <c r="E4" i="5"/>
  <c r="C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<sst xmlns="http://schemas.openxmlformats.org/spreadsheetml/2006/main" count="170" uniqueCount="89">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</sst>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164" formatCode="_(* #,##0.00_);_(* \(#,##0.00\);_(* &quot;-&quot;??_);_(@_)"/>
    <numFmt numFmtId="168" formatCode="_(* #,##0_);_(* \(#,##0\);_(* &quot;-&quot;??_);_(@_)"/>
    <numFmt numFmtId="170" formatCode="0.0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2" fontId="0" fillId="0" borderId="0" xfId="2" applyFont="1"/>
    <xf numFmtId="1" fontId="0" fillId="0" borderId="0" xfId="0" applyNumberFormat="1"/>
    <xf numFmtId="168" fontId="0" fillId="0" borderId="0" xfId="1" applyNumberFormat="1" applyFont="1"/>
    <xf numFmtId="42" fontId="0" fillId="0" borderId="0" xfId="0" applyNumberFormat="1"/>
    <xf numFmtId="1" fontId="0" fillId="0" borderId="0" xfId="2" applyNumberFormat="1" applyFont="1"/>
    <xf numFmtId="0" fontId="0" fillId="0" borderId="0" xfId="0" applyNumberFormat="1"/>
    <xf numFmtId="170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2" applyNumberFormat="1" applyFont="1" applyAlignment="1">
      <alignment horizontal="right"/>
    </xf>
    <xf numFmtId="0" fontId="0" fillId="0" borderId="0" xfId="0" applyNumberFormat="1" applyAlignment="1">
      <alignment horizontal="right"/>
    </xf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130" zoomScaleNormal="130" workbookViewId="0">
      <selection activeCell="A2" sqref="A2"/>
    </sheetView>
  </sheetViews>
  <sheetFormatPr baseColWidth="10" defaultColWidth="9.28515625" defaultRowHeight="15" x14ac:dyDescent="0.25"/>
  <cols>
    <col min="1" max="1" width="62.42578125" style="6" customWidth="1"/>
    <col min="2" max="5" width="16.1406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5">
        <v>0</v>
      </c>
      <c r="C2" s="15">
        <v>0</v>
      </c>
      <c r="D2" s="15">
        <v>0</v>
      </c>
      <c r="E2" s="15">
        <v>0</v>
      </c>
      <c r="F2" t="s">
        <v>56</v>
      </c>
    </row>
    <row r="3" spans="1:8" x14ac:dyDescent="0.25">
      <c r="A3" t="s">
        <v>36</v>
      </c>
      <c r="B3" s="15">
        <v>126346240</v>
      </c>
      <c r="C3" s="15">
        <v>138980864</v>
      </c>
      <c r="D3" s="15">
        <v>152878950.40000001</v>
      </c>
      <c r="E3" s="15">
        <v>168166845.44000003</v>
      </c>
      <c r="F3" t="s">
        <v>56</v>
      </c>
    </row>
    <row r="4" spans="1:8" x14ac:dyDescent="0.25">
      <c r="A4" t="s">
        <v>37</v>
      </c>
      <c r="B4" s="15">
        <v>16464834</v>
      </c>
      <c r="C4" s="15">
        <f>+B4*1.1</f>
        <v>18111317.400000002</v>
      </c>
      <c r="D4" s="15">
        <f t="shared" ref="D4:E4" si="0">+C4*1.1</f>
        <v>19922449.140000004</v>
      </c>
      <c r="E4" s="15">
        <f t="shared" si="0"/>
        <v>21914694.054000005</v>
      </c>
      <c r="F4" t="s">
        <v>56</v>
      </c>
    </row>
    <row r="5" spans="1:8" x14ac:dyDescent="0.25">
      <c r="A5" t="s">
        <v>38</v>
      </c>
      <c r="B5" s="15">
        <v>0</v>
      </c>
      <c r="C5" s="15">
        <v>38000000</v>
      </c>
      <c r="D5" s="15">
        <v>41800000</v>
      </c>
      <c r="E5" s="15">
        <v>45980000</v>
      </c>
      <c r="F5" t="s">
        <v>56</v>
      </c>
    </row>
    <row r="6" spans="1:8" x14ac:dyDescent="0.25">
      <c r="A6" t="s">
        <v>39</v>
      </c>
      <c r="B6" s="15">
        <v>55656816</v>
      </c>
      <c r="C6" s="15">
        <v>55656816</v>
      </c>
      <c r="D6" s="15">
        <v>55656816</v>
      </c>
      <c r="E6" s="15">
        <v>55656816</v>
      </c>
      <c r="F6" t="s">
        <v>56</v>
      </c>
    </row>
    <row r="7" spans="1:8" x14ac:dyDescent="0.25">
      <c r="A7" t="s">
        <v>40</v>
      </c>
      <c r="B7" s="15">
        <v>0</v>
      </c>
      <c r="C7" s="15">
        <v>176251003</v>
      </c>
      <c r="D7" s="15">
        <v>193876103.30000001</v>
      </c>
      <c r="E7" s="15">
        <v>213263713.63000003</v>
      </c>
      <c r="F7" t="s">
        <v>56</v>
      </c>
    </row>
    <row r="8" spans="1:8" x14ac:dyDescent="0.25">
      <c r="A8" t="s">
        <v>41</v>
      </c>
      <c r="B8" s="15">
        <v>0</v>
      </c>
      <c r="C8" s="15">
        <v>114000000</v>
      </c>
      <c r="D8" s="15">
        <v>125400000.00000001</v>
      </c>
      <c r="E8" s="15">
        <v>137940000.00000003</v>
      </c>
      <c r="F8" t="s">
        <v>56</v>
      </c>
    </row>
    <row r="9" spans="1:8" x14ac:dyDescent="0.25">
      <c r="A9" t="s">
        <v>42</v>
      </c>
      <c r="B9" s="15">
        <v>12109749</v>
      </c>
      <c r="C9" s="15">
        <v>19000000</v>
      </c>
      <c r="D9" s="15">
        <v>20900000</v>
      </c>
      <c r="E9" s="15">
        <v>22990000</v>
      </c>
      <c r="F9" t="s">
        <v>56</v>
      </c>
    </row>
    <row r="10" spans="1:8" x14ac:dyDescent="0.25">
      <c r="A10" t="s">
        <v>43</v>
      </c>
      <c r="B10" s="15">
        <v>0</v>
      </c>
      <c r="C10" s="15">
        <v>0</v>
      </c>
      <c r="D10" s="15">
        <v>0</v>
      </c>
      <c r="E10" s="15">
        <v>0</v>
      </c>
      <c r="F10" t="s">
        <v>56</v>
      </c>
    </row>
    <row r="13" spans="1:8" x14ac:dyDescent="0.25">
      <c r="C13" s="11"/>
    </row>
    <row r="15" spans="1:8" x14ac:dyDescent="0.25">
      <c r="C15" s="14"/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D19" sqref="D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  <col min="7" max="7" width="12.1406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19000000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ht="30" x14ac:dyDescent="0.25">
      <c r="A8" s="6" t="s">
        <v>50</v>
      </c>
      <c r="B8">
        <v>850000000</v>
      </c>
      <c r="C8">
        <v>905656816</v>
      </c>
      <c r="D8">
        <v>961313632</v>
      </c>
      <c r="E8">
        <v>1016970448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3">
        <f>210136440+31742224</f>
        <v>241878664</v>
      </c>
      <c r="C14" s="13">
        <f>+B14*1.1</f>
        <v>266066530.40000004</v>
      </c>
      <c r="D14" s="13">
        <f>+C14*1.1</f>
        <v>292673183.44000006</v>
      </c>
      <c r="E14" s="13">
        <f>+D14*1.1</f>
        <v>321940501.7840001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 s="12">
        <v>14666666.666666666</v>
      </c>
      <c r="D17" s="12">
        <v>14666666.666666666</v>
      </c>
      <c r="E17" s="12">
        <v>14666666.666666666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"/>
  <sheetViews>
    <sheetView topLeftCell="I1" zoomScale="90" zoomScaleNormal="90" workbookViewId="0">
      <selection activeCell="L3" sqref="L3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0.75</v>
      </c>
      <c r="C2">
        <v>0.25</v>
      </c>
      <c r="D2" s="16">
        <v>0</v>
      </c>
      <c r="E2" s="16">
        <v>0.14000000000000001</v>
      </c>
      <c r="F2">
        <v>24</v>
      </c>
      <c r="G2">
        <v>0.73</v>
      </c>
      <c r="H2">
        <v>0.11</v>
      </c>
      <c r="I2">
        <v>0</v>
      </c>
      <c r="J2">
        <v>0.73</v>
      </c>
      <c r="K2">
        <v>0.2</v>
      </c>
      <c r="L2">
        <v>299</v>
      </c>
      <c r="M2">
        <v>0</v>
      </c>
      <c r="N2">
        <v>0.93</v>
      </c>
      <c r="O2">
        <v>6</v>
      </c>
      <c r="P2">
        <v>0</v>
      </c>
      <c r="Q2">
        <v>0.5</v>
      </c>
      <c r="R2">
        <v>0</v>
      </c>
      <c r="S2">
        <v>0.15</v>
      </c>
    </row>
    <row r="3" spans="1:19" x14ac:dyDescent="0.25">
      <c r="A3" t="s">
        <v>85</v>
      </c>
      <c r="B3">
        <v>0.76</v>
      </c>
      <c r="C3" s="18">
        <v>0.3</v>
      </c>
      <c r="D3" s="16">
        <v>0</v>
      </c>
      <c r="E3" s="16">
        <v>0.1</v>
      </c>
      <c r="F3">
        <v>24</v>
      </c>
      <c r="G3">
        <v>0.74</v>
      </c>
      <c r="H3">
        <v>0.12</v>
      </c>
      <c r="I3">
        <v>0</v>
      </c>
      <c r="J3">
        <v>0.74</v>
      </c>
      <c r="K3">
        <v>0.21</v>
      </c>
      <c r="L3">
        <v>289</v>
      </c>
      <c r="M3">
        <v>0</v>
      </c>
      <c r="N3">
        <v>0.94</v>
      </c>
      <c r="O3">
        <v>5</v>
      </c>
      <c r="P3">
        <v>0.2</v>
      </c>
      <c r="Q3">
        <v>0.7</v>
      </c>
      <c r="R3">
        <v>0</v>
      </c>
      <c r="S3">
        <v>0.15</v>
      </c>
    </row>
    <row r="4" spans="1:19" x14ac:dyDescent="0.25">
      <c r="A4" t="s">
        <v>86</v>
      </c>
      <c r="B4">
        <v>0.77</v>
      </c>
      <c r="C4">
        <v>0.31</v>
      </c>
      <c r="D4" s="16">
        <v>0</v>
      </c>
      <c r="E4" s="16">
        <v>0.05</v>
      </c>
      <c r="F4">
        <v>24</v>
      </c>
      <c r="G4">
        <v>0.75</v>
      </c>
      <c r="H4">
        <v>0.13</v>
      </c>
      <c r="I4">
        <v>0</v>
      </c>
      <c r="J4">
        <v>0.75</v>
      </c>
      <c r="K4">
        <v>0.22</v>
      </c>
      <c r="L4">
        <v>280</v>
      </c>
      <c r="M4">
        <v>0</v>
      </c>
      <c r="N4">
        <v>0.95</v>
      </c>
      <c r="O4">
        <v>5</v>
      </c>
      <c r="P4">
        <v>0.4</v>
      </c>
      <c r="Q4">
        <v>0.8</v>
      </c>
      <c r="R4">
        <v>0.4</v>
      </c>
      <c r="S4">
        <v>0.15</v>
      </c>
    </row>
    <row r="5" spans="1:19" x14ac:dyDescent="0.25">
      <c r="A5" t="s">
        <v>87</v>
      </c>
      <c r="B5">
        <v>0.78</v>
      </c>
      <c r="C5">
        <v>0.32</v>
      </c>
      <c r="D5" s="16">
        <v>0</v>
      </c>
      <c r="E5" s="16">
        <v>0.03</v>
      </c>
      <c r="F5">
        <v>24</v>
      </c>
      <c r="G5">
        <v>0.76</v>
      </c>
      <c r="H5">
        <v>0.14000000000000001</v>
      </c>
      <c r="I5">
        <v>0</v>
      </c>
      <c r="J5">
        <v>0.76</v>
      </c>
      <c r="K5">
        <v>0.23</v>
      </c>
      <c r="L5">
        <v>278</v>
      </c>
      <c r="M5">
        <v>0</v>
      </c>
      <c r="N5">
        <v>0.96</v>
      </c>
      <c r="O5">
        <v>5</v>
      </c>
      <c r="P5">
        <v>0.5</v>
      </c>
      <c r="Q5">
        <v>0.9</v>
      </c>
      <c r="R5">
        <v>0.6</v>
      </c>
      <c r="S5">
        <v>0.15</v>
      </c>
    </row>
    <row r="6" spans="1:19" x14ac:dyDescent="0.25">
      <c r="A6" t="s">
        <v>88</v>
      </c>
      <c r="B6">
        <v>0.79</v>
      </c>
      <c r="C6">
        <v>0.34</v>
      </c>
      <c r="D6" s="16">
        <v>0</v>
      </c>
      <c r="E6" s="16">
        <v>0</v>
      </c>
      <c r="F6">
        <v>24</v>
      </c>
      <c r="G6">
        <v>0.77</v>
      </c>
      <c r="H6">
        <v>0.15</v>
      </c>
      <c r="I6">
        <v>0.5</v>
      </c>
      <c r="J6">
        <v>0.77</v>
      </c>
      <c r="K6">
        <v>0.24</v>
      </c>
      <c r="L6">
        <v>275</v>
      </c>
      <c r="M6">
        <v>0</v>
      </c>
      <c r="N6">
        <v>1</v>
      </c>
      <c r="O6">
        <v>5</v>
      </c>
      <c r="P6">
        <v>0.6</v>
      </c>
      <c r="Q6">
        <v>1</v>
      </c>
      <c r="R6">
        <v>0.7</v>
      </c>
      <c r="S6">
        <v>0.15</v>
      </c>
    </row>
    <row r="8" spans="1:19" x14ac:dyDescent="0.25">
      <c r="C8" s="17"/>
    </row>
    <row r="9" spans="1:19" x14ac:dyDescent="0.25">
      <c r="C9" s="17"/>
    </row>
    <row r="10" spans="1:19" x14ac:dyDescent="0.25">
      <c r="C10" s="17"/>
    </row>
    <row r="11" spans="1:19" x14ac:dyDescent="0.25">
      <c r="C11" s="17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zoomScale="90" zoomScaleNormal="90" workbookViewId="0">
      <selection activeCell="A21" sqref="A21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style="19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0">
        <v>9500000</v>
      </c>
    </row>
    <row r="3" spans="1:3" x14ac:dyDescent="0.25">
      <c r="A3" t="s">
        <v>64</v>
      </c>
      <c r="B3" t="s">
        <v>65</v>
      </c>
      <c r="C3" s="20">
        <v>10000000</v>
      </c>
    </row>
    <row r="4" spans="1:3" x14ac:dyDescent="0.25">
      <c r="A4" t="s">
        <v>64</v>
      </c>
      <c r="B4" t="s">
        <v>66</v>
      </c>
      <c r="C4" s="20">
        <v>31520000</v>
      </c>
    </row>
    <row r="5" spans="1:3" x14ac:dyDescent="0.25">
      <c r="A5" t="s">
        <v>64</v>
      </c>
      <c r="B5" t="s">
        <v>67</v>
      </c>
      <c r="C5" s="21">
        <v>10000000</v>
      </c>
    </row>
    <row r="6" spans="1:3" x14ac:dyDescent="0.25">
      <c r="A6" t="s">
        <v>64</v>
      </c>
      <c r="B6" t="s">
        <v>68</v>
      </c>
      <c r="C6" s="21">
        <v>10000000</v>
      </c>
    </row>
    <row r="7" spans="1:3" x14ac:dyDescent="0.25">
      <c r="A7" t="s">
        <v>69</v>
      </c>
      <c r="B7" t="s">
        <v>70</v>
      </c>
      <c r="C7" s="21">
        <v>0</v>
      </c>
    </row>
    <row r="8" spans="1:3" x14ac:dyDescent="0.25">
      <c r="A8" t="s">
        <v>69</v>
      </c>
      <c r="B8" t="s">
        <v>71</v>
      </c>
      <c r="C8" s="21">
        <v>10000000</v>
      </c>
    </row>
    <row r="9" spans="1:3" x14ac:dyDescent="0.25">
      <c r="A9" t="s">
        <v>62</v>
      </c>
      <c r="B9" t="s">
        <v>72</v>
      </c>
      <c r="C9" s="21">
        <v>0</v>
      </c>
    </row>
    <row r="10" spans="1:3" x14ac:dyDescent="0.25">
      <c r="A10" t="s">
        <v>62</v>
      </c>
      <c r="B10" t="s">
        <v>73</v>
      </c>
      <c r="C10" s="21">
        <v>0</v>
      </c>
    </row>
    <row r="11" spans="1:3" x14ac:dyDescent="0.25">
      <c r="A11" t="s">
        <v>64</v>
      </c>
      <c r="B11" t="s">
        <v>74</v>
      </c>
      <c r="C11" s="21">
        <v>24</v>
      </c>
    </row>
    <row r="12" spans="1:3" x14ac:dyDescent="0.25">
      <c r="A12" t="s">
        <v>75</v>
      </c>
      <c r="B12" t="s">
        <v>76</v>
      </c>
      <c r="C12" s="21">
        <v>5</v>
      </c>
    </row>
    <row r="13" spans="1:3" x14ac:dyDescent="0.25">
      <c r="A13" t="s">
        <v>75</v>
      </c>
      <c r="B13" t="s">
        <v>77</v>
      </c>
      <c r="C13" s="21">
        <v>93</v>
      </c>
    </row>
    <row r="14" spans="1:3" x14ac:dyDescent="0.25">
      <c r="A14" t="s">
        <v>75</v>
      </c>
      <c r="B14" t="s">
        <v>78</v>
      </c>
      <c r="C14" s="21">
        <v>0.15</v>
      </c>
    </row>
    <row r="15" spans="1:3" x14ac:dyDescent="0.25">
      <c r="A15" t="s">
        <v>75</v>
      </c>
      <c r="B15" t="s">
        <v>79</v>
      </c>
      <c r="C15" s="21">
        <v>0.7</v>
      </c>
    </row>
    <row r="16" spans="1:3" x14ac:dyDescent="0.25">
      <c r="A16" t="s">
        <v>75</v>
      </c>
      <c r="B16" t="s">
        <v>80</v>
      </c>
      <c r="C16" s="21">
        <v>0.2</v>
      </c>
    </row>
    <row r="17" spans="1:3" x14ac:dyDescent="0.25">
      <c r="A17" t="s">
        <v>75</v>
      </c>
      <c r="B17" t="s">
        <v>81</v>
      </c>
      <c r="C17" s="21">
        <v>0</v>
      </c>
    </row>
    <row r="18" spans="1:3" x14ac:dyDescent="0.25">
      <c r="A18" t="s">
        <v>62</v>
      </c>
      <c r="B18" t="s">
        <v>82</v>
      </c>
      <c r="C18" s="21">
        <v>289</v>
      </c>
    </row>
    <row r="19" spans="1:3" x14ac:dyDescent="0.25">
      <c r="A19" t="s">
        <v>69</v>
      </c>
      <c r="B19" t="s">
        <v>83</v>
      </c>
      <c r="C19" s="21">
        <v>0</v>
      </c>
    </row>
    <row r="20" spans="1:3" x14ac:dyDescent="0.25">
      <c r="C20" s="21"/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USP</cp:lastModifiedBy>
  <dcterms:created xsi:type="dcterms:W3CDTF">2020-03-24T17:16:45Z</dcterms:created>
  <dcterms:modified xsi:type="dcterms:W3CDTF">2021-05-28T17:30:03Z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