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57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J5" i="9" l="1"/>
  <c r="J6" i="9" s="1"/>
  <c r="J4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<sst xmlns="http://schemas.openxmlformats.org/spreadsheetml/2006/main" count="165" uniqueCount="89">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</sst>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/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152322000</v>
      </c>
      <c r="C2">
        <v>171873000</v>
      </c>
      <c r="D2">
        <v>178321000</v>
      </c>
      <c r="E2">
        <v>183834000</v>
      </c>
      <c r="F2" t="s">
        <v>56</v>
      </c>
    </row>
    <row r="3" spans="1:8" x14ac:dyDescent="0.25">
      <c r="A3" t="s">
        <v>36</v>
      </c>
      <c r="B3">
        <v>12333000</v>
      </c>
      <c r="C3">
        <v>9624000</v>
      </c>
      <c r="D3">
        <v>11548000</v>
      </c>
      <c r="E3">
        <v>12126000</v>
      </c>
      <c r="F3" t="s">
        <v>56</v>
      </c>
    </row>
    <row r="4" spans="1:8" x14ac:dyDescent="0.25">
      <c r="A4" t="s">
        <v>37</v>
      </c>
      <c r="B4">
        <v>4617000</v>
      </c>
      <c r="C4">
        <v>3601000</v>
      </c>
      <c r="D4">
        <v>4321000</v>
      </c>
      <c r="E4">
        <v>4537000</v>
      </c>
      <c r="F4" t="s">
        <v>56</v>
      </c>
    </row>
    <row r="5" spans="1:8" x14ac:dyDescent="0.25">
      <c r="A5" t="s">
        <v>38</v>
      </c>
      <c r="B5">
        <v>15952000</v>
      </c>
      <c r="C5">
        <v>5735000</v>
      </c>
      <c r="D5">
        <v>6882000</v>
      </c>
      <c r="E5">
        <v>7226000</v>
      </c>
      <c r="F5" t="s">
        <v>56</v>
      </c>
    </row>
    <row r="6" spans="1:8" x14ac:dyDescent="0.25">
      <c r="A6" t="s">
        <v>39</v>
      </c>
    </row>
    <row r="7" spans="1:8" x14ac:dyDescent="0.25">
      <c r="A7" t="s">
        <v>40</v>
      </c>
    </row>
    <row r="8" spans="1:8" x14ac:dyDescent="0.25">
      <c r="A8" t="s">
        <v>41</v>
      </c>
    </row>
    <row r="9" spans="1:8" x14ac:dyDescent="0.25">
      <c r="A9" t="s">
        <v>42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2" sqref="E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10395000</v>
      </c>
      <c r="C2">
        <v>10395000</v>
      </c>
      <c r="D2">
        <v>10395000</v>
      </c>
      <c r="E2">
        <v>10395000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  <c r="B12">
        <v>149122000</v>
      </c>
      <c r="C12">
        <v>55677000</v>
      </c>
      <c r="D12">
        <v>280000000</v>
      </c>
      <c r="E12">
        <v>280000000</v>
      </c>
    </row>
    <row r="13" spans="1:5" x14ac:dyDescent="0.25">
      <c r="A13" t="s">
        <v>55</v>
      </c>
    </row>
    <row r="14" spans="1:5" x14ac:dyDescent="0.25">
      <c r="A14" t="s">
        <v>56</v>
      </c>
      <c r="B14">
        <v>295921000</v>
      </c>
      <c r="C14">
        <v>458148000</v>
      </c>
      <c r="D14">
        <v>458148000</v>
      </c>
      <c r="E14">
        <v>458148000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</v>
      </c>
      <c r="C2">
        <v>0.45</v>
      </c>
      <c r="D2">
        <v>4.3999999999999997E-2</v>
      </c>
      <c r="E2">
        <v>0.09</v>
      </c>
      <c r="F2">
        <v>24</v>
      </c>
      <c r="G2">
        <v>0.97</v>
      </c>
      <c r="H2">
        <v>0.21</v>
      </c>
      <c r="I2">
        <v>75</v>
      </c>
      <c r="J2">
        <v>96.54</v>
      </c>
      <c r="K2">
        <v>7.8</v>
      </c>
      <c r="L2">
        <v>61</v>
      </c>
      <c r="M2">
        <v>0.05</v>
      </c>
      <c r="N2">
        <v>0.6</v>
      </c>
      <c r="O2">
        <v>70</v>
      </c>
      <c r="P2">
        <v>0.5</v>
      </c>
      <c r="Q2">
        <v>0.2</v>
      </c>
      <c r="R2">
        <v>0.9</v>
      </c>
      <c r="S2">
        <v>0.2</v>
      </c>
    </row>
    <row r="3" spans="1:19" x14ac:dyDescent="0.25">
      <c r="A3" t="s">
        <v>85</v>
      </c>
      <c r="B3">
        <v>0.98</v>
      </c>
      <c r="C3">
        <v>0.45</v>
      </c>
      <c r="D3">
        <v>4.3999999999999997E-2</v>
      </c>
      <c r="E3">
        <v>0.09</v>
      </c>
      <c r="F3">
        <v>24</v>
      </c>
      <c r="G3">
        <v>0.97</v>
      </c>
      <c r="H3">
        <v>0.21</v>
      </c>
      <c r="I3">
        <v>75</v>
      </c>
      <c r="J3">
        <v>96.54</v>
      </c>
      <c r="K3">
        <v>7.8</v>
      </c>
      <c r="L3">
        <v>61</v>
      </c>
      <c r="M3">
        <v>0.15</v>
      </c>
      <c r="N3">
        <v>0.6</v>
      </c>
      <c r="O3">
        <v>70</v>
      </c>
      <c r="P3">
        <v>0.5</v>
      </c>
      <c r="Q3">
        <v>0.2</v>
      </c>
      <c r="R3">
        <v>0.9</v>
      </c>
      <c r="S3">
        <v>0.2</v>
      </c>
    </row>
    <row r="4" spans="1:19" x14ac:dyDescent="0.25">
      <c r="A4" t="s">
        <v>86</v>
      </c>
      <c r="B4">
        <v>0.99</v>
      </c>
      <c r="C4">
        <v>0.5</v>
      </c>
      <c r="D4">
        <v>0.04</v>
      </c>
      <c r="E4">
        <v>8.5000000000000006E-2</v>
      </c>
      <c r="F4">
        <v>24</v>
      </c>
      <c r="G4">
        <v>0.98</v>
      </c>
      <c r="H4">
        <v>0.21</v>
      </c>
      <c r="I4">
        <v>80</v>
      </c>
      <c r="J4">
        <f>+J3+0.2</f>
        <v>96.740000000000009</v>
      </c>
      <c r="K4">
        <v>8</v>
      </c>
      <c r="L4">
        <v>51</v>
      </c>
      <c r="M4">
        <v>0.15</v>
      </c>
      <c r="N4">
        <v>0.9</v>
      </c>
      <c r="O4">
        <v>35</v>
      </c>
      <c r="P4">
        <v>0.55000000000000004</v>
      </c>
      <c r="Q4">
        <v>0.3</v>
      </c>
      <c r="R4">
        <v>0.92</v>
      </c>
      <c r="S4">
        <v>0.3</v>
      </c>
    </row>
    <row r="5" spans="1:19" x14ac:dyDescent="0.25">
      <c r="A5" t="s">
        <v>87</v>
      </c>
      <c r="B5">
        <v>1</v>
      </c>
      <c r="C5">
        <v>0.55000000000000004</v>
      </c>
      <c r="D5">
        <v>0.04</v>
      </c>
      <c r="E5">
        <v>8.5000000000000006E-2</v>
      </c>
      <c r="F5">
        <v>24</v>
      </c>
      <c r="G5">
        <v>0.99</v>
      </c>
      <c r="H5">
        <v>0.22</v>
      </c>
      <c r="I5">
        <v>85</v>
      </c>
      <c r="J5">
        <f t="shared" ref="J5:J6" si="0">+J4+0.2</f>
        <v>96.940000000000012</v>
      </c>
      <c r="K5">
        <v>9</v>
      </c>
      <c r="L5">
        <v>48</v>
      </c>
      <c r="M5">
        <v>0.2</v>
      </c>
      <c r="N5">
        <v>0.98</v>
      </c>
      <c r="O5">
        <v>20</v>
      </c>
      <c r="P5">
        <v>0.6</v>
      </c>
      <c r="Q5">
        <v>0.5</v>
      </c>
      <c r="R5">
        <v>0.95</v>
      </c>
      <c r="S5">
        <v>0.4</v>
      </c>
    </row>
    <row r="6" spans="1:19" x14ac:dyDescent="0.25">
      <c r="A6" t="s">
        <v>88</v>
      </c>
      <c r="B6">
        <v>1</v>
      </c>
      <c r="C6">
        <v>0.6</v>
      </c>
      <c r="D6">
        <v>0.04</v>
      </c>
      <c r="E6">
        <v>0.08</v>
      </c>
      <c r="F6">
        <v>24</v>
      </c>
      <c r="G6">
        <v>1</v>
      </c>
      <c r="H6">
        <v>0.23</v>
      </c>
      <c r="I6">
        <v>90</v>
      </c>
      <c r="J6">
        <f t="shared" si="0"/>
        <v>97.140000000000015</v>
      </c>
      <c r="K6">
        <v>10</v>
      </c>
      <c r="L6">
        <v>40</v>
      </c>
      <c r="M6">
        <v>0.25</v>
      </c>
      <c r="N6">
        <v>1</v>
      </c>
      <c r="O6">
        <v>10</v>
      </c>
      <c r="P6">
        <v>0.65</v>
      </c>
      <c r="Q6">
        <v>0.6</v>
      </c>
      <c r="R6">
        <v>0.98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" sqref="C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3" sqref="H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PLANEACION ABRIAQUI</cp:lastModifiedBy>
  <dcterms:created xsi:type="dcterms:W3CDTF">2020-03-24T17:16:45Z</dcterms:created>
  <dcterms:modified xsi:type="dcterms:W3CDTF">2021-05-28T18:39:45Z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