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subida de info\"/>
    </mc:Choice>
  </mc:AlternateContent>
  <xr:revisionPtr revIDLastSave="0" documentId="8_{D2B794C5-FF75-4909-9C93-91A56B4002C0}" xr6:coauthVersionLast="36" xr6:coauthVersionMax="36" xr10:uidLastSave="{00000000-0000-0000-0000-000000000000}"/>
  <bookViews>
    <workbookView xWindow="-105" yWindow="-105" windowWidth="23250" windowHeight="12570" tabRatio="619" activeTab="2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9" l="1"/>
  <c r="M3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<sst xmlns="http://schemas.openxmlformats.org/spreadsheetml/2006/main" count="167" uniqueCount="89">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</sst>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XDR&quot;* #,##0.00_-;\-&quot;XDR&quot;* #,##0.00_-;_-&quot;XDR&quot;* &quot;-&quot;??_-;_-@_-"/>
    <numFmt numFmtId="164" formatCode="_-[$$-240A]\ * #,##0.00_-;\-[$$-240A]\ * #,##0.00_-;_-[$$-240A]\ * &quot;-&quot;??_-;_-@_-"/>
    <numFmt numFmtId="165" formatCode="#,###\ &quot;COP&quot;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Alignment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0" fillId="0" borderId="0" xfId="0" applyNumberFormat="1"/>
    <xf numFmtId="164" fontId="0" fillId="0" borderId="0" xfId="0" applyNumberFormat="1"/>
    <xf numFmtId="164" fontId="0" fillId="0" borderId="0" xfId="1" applyNumberFormat="1" applyFont="1"/>
    <xf numFmtId="164" fontId="0" fillId="0" borderId="0" xfId="2" applyNumberFormat="1" applyFont="1"/>
    <xf numFmtId="165" fontId="4" fillId="0" borderId="0" xfId="3" applyProtection="1">
      <protection locked="0"/>
    </xf>
    <xf numFmtId="164" fontId="4" fillId="0" borderId="0" xfId="3" applyNumberFormat="1" applyProtection="1">
      <protection locked="0"/>
    </xf>
  </cellXfs>
  <cellStyles count="4">
    <cellStyle name="Currency" xfId="3" xr:uid="{284CAFE0-D0E7-4B19-936D-4CB69401C5E5}"/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BCF6CC38-C5A3-4FBD-A804-C2DCF8E81D2B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zoomScale="90" zoomScaleNormal="90" workbookViewId="0">
      <selection activeCell="B11" sqref="B10:B11"/>
    </sheetView>
  </sheetViews>
  <sheetFormatPr baseColWidth="10" defaultColWidth="9.28515625" defaultRowHeight="15" x14ac:dyDescent="0.25"/>
  <cols>
    <col min="1" max="1" width="69.42578125" style="6" customWidth="1"/>
    <col min="2" max="2" width="23.28515625" customWidth="1"/>
    <col min="3" max="3" width="13" customWidth="1"/>
    <col min="4" max="4" width="14.28515625" customWidth="1"/>
    <col min="5" max="5" width="11.7109375" customWidth="1"/>
    <col min="6" max="6" width="48" customWidth="1"/>
    <col min="7" max="7" width="41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3">
        <v>0</v>
      </c>
    </row>
    <row r="3" spans="1:8" x14ac:dyDescent="0.25">
      <c r="A3" t="s">
        <v>36</v>
      </c>
      <c r="B3" s="13">
        <v>332833919</v>
      </c>
      <c r="F3" t="s">
        <v>56</v>
      </c>
      <c r="G3" t="s">
        <v>57</v>
      </c>
    </row>
    <row r="4" spans="1:8" ht="25.5" customHeight="1" x14ac:dyDescent="0.25">
      <c r="A4" t="s">
        <v>37</v>
      </c>
      <c r="B4" s="14">
        <v>504686626</v>
      </c>
      <c r="F4" t="s">
        <v>56</v>
      </c>
      <c r="G4" t="s">
        <v>57</v>
      </c>
    </row>
    <row r="5" spans="1:8" x14ac:dyDescent="0.25">
      <c r="A5" t="s">
        <v>38</v>
      </c>
      <c r="B5" s="13">
        <v>803113323.5</v>
      </c>
      <c r="F5" t="s">
        <v>56</v>
      </c>
      <c r="G5" t="s">
        <v>57</v>
      </c>
    </row>
    <row r="6" spans="1:8" x14ac:dyDescent="0.25">
      <c r="A6" t="s">
        <v>39</v>
      </c>
      <c r="B6" s="13">
        <v>0</v>
      </c>
    </row>
    <row r="7" spans="1:8" x14ac:dyDescent="0.25">
      <c r="A7" t="s">
        <v>40</v>
      </c>
      <c r="B7" s="14">
        <v>0</v>
      </c>
    </row>
    <row r="8" spans="1:8" x14ac:dyDescent="0.25">
      <c r="A8" t="s">
        <v>41</v>
      </c>
      <c r="B8" s="15">
        <v>0</v>
      </c>
    </row>
    <row r="9" spans="1:8" x14ac:dyDescent="0.25">
      <c r="A9" t="s">
        <v>42</v>
      </c>
      <c r="B9" s="13">
        <v>0</v>
      </c>
    </row>
    <row r="10" spans="1:8" x14ac:dyDescent="0.25">
      <c r="A10" t="s">
        <v>43</v>
      </c>
      <c r="B10" s="13">
        <v>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topLeftCell="A4" zoomScale="90" zoomScaleNormal="90" workbookViewId="0">
      <selection activeCell="A25" sqref="A25"/>
    </sheetView>
  </sheetViews>
  <sheetFormatPr baseColWidth="10" defaultColWidth="9.28515625" defaultRowHeight="15" x14ac:dyDescent="0.25"/>
  <cols>
    <col min="1" max="1" width="111.140625" style="6" customWidth="1"/>
    <col min="2" max="2" width="27.5703125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>
        <v>0</v>
      </c>
    </row>
    <row r="3" spans="1:5" x14ac:dyDescent="0.25">
      <c r="A3" t="s">
        <v>45</v>
      </c>
      <c r="B3">
        <v>0</v>
      </c>
    </row>
    <row r="4" spans="1:5" x14ac:dyDescent="0.25">
      <c r="A4" t="s">
        <v>46</v>
      </c>
      <c r="B4">
        <v>0</v>
      </c>
    </row>
    <row r="5" spans="1:5" x14ac:dyDescent="0.25">
      <c r="A5" t="s">
        <v>47</v>
      </c>
      <c r="B5">
        <v>0</v>
      </c>
    </row>
    <row r="6" spans="1:5" x14ac:dyDescent="0.25">
      <c r="A6" t="s">
        <v>48</v>
      </c>
      <c r="B6">
        <v>0</v>
      </c>
    </row>
    <row r="7" spans="1:5" x14ac:dyDescent="0.25">
      <c r="A7" t="s">
        <v>49</v>
      </c>
      <c r="B7">
        <v>0</v>
      </c>
    </row>
    <row r="8" spans="1:5" x14ac:dyDescent="0.25">
      <c r="A8" t="s">
        <v>50</v>
      </c>
      <c r="B8">
        <v>0</v>
      </c>
    </row>
    <row r="9" spans="1:5" x14ac:dyDescent="0.25">
      <c r="A9" t="s">
        <v>51</v>
      </c>
      <c r="B9">
        <v>0</v>
      </c>
    </row>
    <row r="10" spans="1:5" x14ac:dyDescent="0.25">
      <c r="A10" t="s">
        <v>52</v>
      </c>
      <c r="B10">
        <v>0</v>
      </c>
    </row>
    <row r="11" spans="1:5" x14ac:dyDescent="0.25">
      <c r="A11" t="s">
        <v>53</v>
      </c>
      <c r="B11">
        <v>0</v>
      </c>
    </row>
    <row r="12" spans="1:5" x14ac:dyDescent="0.25">
      <c r="A12" t="s">
        <v>54</v>
      </c>
      <c r="B12" s="13">
        <v>200241294.59</v>
      </c>
    </row>
    <row r="13" spans="1:5" x14ac:dyDescent="0.25">
      <c r="A13" t="s">
        <v>55</v>
      </c>
      <c r="B13" s="13">
        <v>671664.48</v>
      </c>
    </row>
    <row r="14" spans="1:5" x14ac:dyDescent="0.25">
      <c r="A14" t="s">
        <v>56</v>
      </c>
      <c r="B14" s="13">
        <v>5402696105.0699997</v>
      </c>
    </row>
    <row r="15" spans="1:5" x14ac:dyDescent="0.25">
      <c r="A15" t="s">
        <v>57</v>
      </c>
      <c r="B15" s="13">
        <v>2622025225</v>
      </c>
    </row>
    <row r="16" spans="1:5" x14ac:dyDescent="0.25">
      <c r="A16" t="s">
        <v>58</v>
      </c>
      <c r="B16">
        <v>0</v>
      </c>
    </row>
    <row r="17" spans="1:2" x14ac:dyDescent="0.25">
      <c r="A17" t="s">
        <v>59</v>
      </c>
      <c r="B17">
        <v>0</v>
      </c>
    </row>
    <row r="18" spans="1:2" x14ac:dyDescent="0.25">
      <c r="A18" t="s">
        <v>60</v>
      </c>
      <c r="B18">
        <v>0</v>
      </c>
    </row>
    <row r="19" spans="1:2" x14ac:dyDescent="0.25">
      <c r="A19" t="s">
        <v>61</v>
      </c>
      <c r="B1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abSelected="1" zoomScale="90" zoomScaleNormal="90" workbookViewId="0">
      <selection activeCell="F7" sqref="F7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>
        <v>99.6</v>
      </c>
      <c r="C2">
        <v>80.8</v>
      </c>
      <c r="D2">
        <v>0.54</v>
      </c>
      <c r="E2">
        <v>14.9</v>
      </c>
      <c r="F2">
        <v>23.8</v>
      </c>
      <c r="G2">
        <v>99.2</v>
      </c>
      <c r="H2">
        <v>7.1</v>
      </c>
      <c r="I2">
        <v>91.25</v>
      </c>
      <c r="J2">
        <v>96.7</v>
      </c>
      <c r="K2">
        <v>0</v>
      </c>
      <c r="L2" s="11">
        <v>52312</v>
      </c>
      <c r="M2" s="11">
        <f>(4127.114/L2)*100</f>
        <v>7.8894211653157962</v>
      </c>
      <c r="N2">
        <v>99.864615384615405</v>
      </c>
      <c r="O2" s="12">
        <v>1465082</v>
      </c>
      <c r="P2">
        <v>31</v>
      </c>
      <c r="Q2">
        <v>0</v>
      </c>
      <c r="R2">
        <v>95.5</v>
      </c>
      <c r="S2">
        <v>0</v>
      </c>
    </row>
    <row r="3" spans="1:19" x14ac:dyDescent="0.25">
      <c r="A3" t="s">
        <v>85</v>
      </c>
      <c r="B3">
        <v>99.6</v>
      </c>
      <c r="C3">
        <v>80.8</v>
      </c>
      <c r="D3">
        <v>0</v>
      </c>
      <c r="E3">
        <v>6.71</v>
      </c>
      <c r="F3">
        <v>24</v>
      </c>
      <c r="G3">
        <v>97.7</v>
      </c>
      <c r="H3">
        <v>7.1</v>
      </c>
      <c r="I3">
        <v>91.25</v>
      </c>
      <c r="J3">
        <v>96.7</v>
      </c>
      <c r="K3">
        <v>0</v>
      </c>
      <c r="L3" s="11">
        <v>52312</v>
      </c>
      <c r="M3" s="11">
        <f>(4127.114/L3)*100</f>
        <v>7.8894211653157962</v>
      </c>
      <c r="N3">
        <v>99.965833333333322</v>
      </c>
      <c r="O3" s="12">
        <v>1766006</v>
      </c>
      <c r="P3">
        <v>39.299999999999997</v>
      </c>
      <c r="Q3">
        <v>0</v>
      </c>
      <c r="R3">
        <v>95.5</v>
      </c>
      <c r="S3">
        <v>0</v>
      </c>
    </row>
    <row r="4" spans="1:19" x14ac:dyDescent="0.25">
      <c r="A4" t="s">
        <v>86</v>
      </c>
    </row>
    <row r="5" spans="1:19" x14ac:dyDescent="0.25">
      <c r="A5" t="s">
        <v>87</v>
      </c>
    </row>
    <row r="6" spans="1:19" x14ac:dyDescent="0.25">
      <c r="A6" t="s">
        <v>88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9"/>
  <sheetViews>
    <sheetView zoomScale="90" zoomScaleNormal="90" workbookViewId="0">
      <selection activeCell="B16" sqref="B16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  <col min="4" max="4" width="19.140625" customWidth="1"/>
  </cols>
  <sheetData>
    <row r="1" spans="1:4" ht="45.4" customHeight="1" x14ac:dyDescent="0.25">
      <c r="A1" s="1" t="s">
        <v>4</v>
      </c>
      <c r="B1" s="1" t="s">
        <v>5</v>
      </c>
      <c r="C1" s="4" t="s">
        <v>6</v>
      </c>
    </row>
    <row r="2" spans="1:4" x14ac:dyDescent="0.25">
      <c r="A2" t="s">
        <v>62</v>
      </c>
      <c r="B2" t="s">
        <v>63</v>
      </c>
      <c r="C2">
        <v>0</v>
      </c>
    </row>
    <row r="3" spans="1:4" x14ac:dyDescent="0.25">
      <c r="A3" t="s">
        <v>64</v>
      </c>
      <c r="B3" t="s">
        <v>65</v>
      </c>
      <c r="C3" s="13">
        <v>1281922219</v>
      </c>
      <c r="D3" s="16"/>
    </row>
    <row r="4" spans="1:4" x14ac:dyDescent="0.25">
      <c r="A4" t="s">
        <v>64</v>
      </c>
      <c r="B4" t="s">
        <v>66</v>
      </c>
      <c r="C4">
        <v>0</v>
      </c>
    </row>
    <row r="5" spans="1:4" x14ac:dyDescent="0.25">
      <c r="A5" t="s">
        <v>64</v>
      </c>
      <c r="B5" t="s">
        <v>67</v>
      </c>
      <c r="C5" s="13">
        <v>750000000</v>
      </c>
    </row>
    <row r="6" spans="1:4" x14ac:dyDescent="0.25">
      <c r="A6" t="s">
        <v>64</v>
      </c>
      <c r="B6" t="s">
        <v>68</v>
      </c>
      <c r="C6">
        <v>0</v>
      </c>
    </row>
    <row r="7" spans="1:4" x14ac:dyDescent="0.25">
      <c r="A7" t="s">
        <v>69</v>
      </c>
      <c r="B7" t="s">
        <v>70</v>
      </c>
      <c r="C7" s="13">
        <v>3200000000</v>
      </c>
    </row>
    <row r="8" spans="1:4" x14ac:dyDescent="0.25">
      <c r="A8" t="s">
        <v>69</v>
      </c>
      <c r="B8" t="s">
        <v>71</v>
      </c>
      <c r="C8" s="17">
        <v>189923229</v>
      </c>
    </row>
    <row r="9" spans="1:4" x14ac:dyDescent="0.25">
      <c r="A9" t="s">
        <v>62</v>
      </c>
      <c r="B9" t="s">
        <v>72</v>
      </c>
      <c r="C9">
        <v>0</v>
      </c>
    </row>
    <row r="10" spans="1:4" x14ac:dyDescent="0.25">
      <c r="A10" t="s">
        <v>62</v>
      </c>
      <c r="B10" t="s">
        <v>73</v>
      </c>
      <c r="C10">
        <v>0</v>
      </c>
    </row>
    <row r="11" spans="1:4" x14ac:dyDescent="0.25">
      <c r="A11" t="s">
        <v>64</v>
      </c>
      <c r="B11" t="s">
        <v>74</v>
      </c>
      <c r="C11">
        <v>0</v>
      </c>
    </row>
    <row r="12" spans="1:4" x14ac:dyDescent="0.25">
      <c r="A12" t="s">
        <v>75</v>
      </c>
      <c r="B12" t="s">
        <v>76</v>
      </c>
      <c r="C12">
        <v>0</v>
      </c>
    </row>
    <row r="13" spans="1:4" x14ac:dyDescent="0.25">
      <c r="A13" t="s">
        <v>75</v>
      </c>
      <c r="B13" t="s">
        <v>77</v>
      </c>
      <c r="C13">
        <v>0</v>
      </c>
    </row>
    <row r="14" spans="1:4" x14ac:dyDescent="0.25">
      <c r="A14" t="s">
        <v>75</v>
      </c>
      <c r="B14" t="s">
        <v>78</v>
      </c>
      <c r="C14">
        <v>0</v>
      </c>
    </row>
    <row r="15" spans="1:4" x14ac:dyDescent="0.25">
      <c r="A15" t="s">
        <v>75</v>
      </c>
      <c r="B15" t="s">
        <v>79</v>
      </c>
      <c r="C15">
        <v>0</v>
      </c>
    </row>
    <row r="16" spans="1:4" x14ac:dyDescent="0.25">
      <c r="A16" t="s">
        <v>75</v>
      </c>
      <c r="B16" t="s">
        <v>80</v>
      </c>
      <c r="C16">
        <v>0</v>
      </c>
    </row>
    <row r="17" spans="1:3" x14ac:dyDescent="0.25">
      <c r="A17" t="s">
        <v>75</v>
      </c>
      <c r="B17" t="s">
        <v>81</v>
      </c>
      <c r="C17">
        <v>0</v>
      </c>
    </row>
    <row r="18" spans="1:3" x14ac:dyDescent="0.25">
      <c r="A18" t="s">
        <v>62</v>
      </c>
      <c r="B18" t="s">
        <v>82</v>
      </c>
      <c r="C18">
        <v>0</v>
      </c>
    </row>
    <row r="19" spans="1:3" x14ac:dyDescent="0.25">
      <c r="A19" t="s">
        <v>69</v>
      </c>
      <c r="B19" t="s">
        <v>83</v>
      </c>
      <c r="C19" s="13">
        <v>15000000000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LENOVO</cp:lastModifiedBy>
  <dcterms:created xsi:type="dcterms:W3CDTF">2020-03-24T17:16:45Z</dcterms:created>
  <dcterms:modified xsi:type="dcterms:W3CDTF">2021-05-30T23:28:42Z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