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ubida de info\"/>
    </mc:Choice>
  </mc:AlternateContent>
  <xr:revisionPtr revIDLastSave="0" documentId="13_ncr:1_{483956E3-4285-4916-940F-227F9A5629D4}" xr6:coauthVersionLast="36" xr6:coauthVersionMax="36" xr10:uidLastSave="{00000000-0000-0000-0000-000000000000}"/>
  <bookViews>
    <workbookView xWindow="-105" yWindow="-105" windowWidth="23250" windowHeight="1257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9" l="1"/>
  <c r="M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<sst xmlns="http://schemas.openxmlformats.org/spreadsheetml/2006/main" count="167" uniqueCount="89">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</sst>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XDR&quot;* #,##0.00_-;\-&quot;XDR&quot;* #,##0.00_-;_-&quot;XDR&quot;* &quot;-&quot;??_-;_-@_-"/>
    <numFmt numFmtId="165" formatCode="#,###\ &quot;COP&quot;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5" fontId="4" fillId="0" borderId="0" xfId="3" applyProtection="1">
      <protection locked="0"/>
    </xf>
    <xf numFmtId="2" fontId="4" fillId="0" borderId="0" xfId="3" applyNumberFormat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1" applyNumberFormat="1" applyFont="1"/>
    <xf numFmtId="2" fontId="0" fillId="0" borderId="0" xfId="2" applyNumberFormat="1" applyFont="1"/>
  </cellXfs>
  <cellStyles count="4">
    <cellStyle name="Currency" xfId="3" xr:uid="{284CAFE0-D0E7-4B19-936D-4CB69401C5E5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BCF6CC38-C5A3-4FBD-A804-C2DCF8E81D2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A6" sqref="A6"/>
    </sheetView>
  </sheetViews>
  <sheetFormatPr baseColWidth="10" defaultColWidth="9.28515625" defaultRowHeight="15" x14ac:dyDescent="0.25"/>
  <cols>
    <col min="1" max="1" width="69.42578125" style="6" customWidth="1"/>
    <col min="2" max="2" width="23.28515625" customWidth="1"/>
    <col min="3" max="3" width="13" customWidth="1"/>
    <col min="4" max="4" width="14.28515625" customWidth="1"/>
    <col min="5" max="5" width="11.7109375" customWidth="1"/>
    <col min="6" max="6" width="48" customWidth="1"/>
    <col min="7" max="7" width="41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>
        <v>0</v>
      </c>
      <c r="C2" s="13"/>
      <c r="D2" s="13"/>
      <c r="E2" s="13"/>
      <c r="F2" s="13"/>
      <c r="G2" s="13"/>
      <c r="H2" s="13"/>
    </row>
    <row r="3" spans="1:8" x14ac:dyDescent="0.25">
      <c r="A3" t="s">
        <v>36</v>
      </c>
      <c r="B3" s="13">
        <v>332833919</v>
      </c>
      <c r="C3" s="13"/>
      <c r="D3" s="13"/>
      <c r="E3" s="13"/>
      <c r="F3" s="13" t="s">
        <v>56</v>
      </c>
      <c r="G3" s="13" t="s">
        <v>57</v>
      </c>
      <c r="H3" s="13"/>
    </row>
    <row r="4" spans="1:8" ht="25.5" customHeight="1" x14ac:dyDescent="0.25">
      <c r="A4" t="s">
        <v>37</v>
      </c>
      <c r="B4" s="15">
        <v>504686626</v>
      </c>
      <c r="C4" s="13"/>
      <c r="D4" s="13"/>
      <c r="E4" s="13"/>
      <c r="F4" s="13" t="s">
        <v>56</v>
      </c>
      <c r="G4" s="13" t="s">
        <v>57</v>
      </c>
      <c r="H4" s="13"/>
    </row>
    <row r="5" spans="1:8" x14ac:dyDescent="0.25">
      <c r="A5" t="s">
        <v>38</v>
      </c>
      <c r="B5" s="13">
        <v>803113323.5</v>
      </c>
      <c r="C5" s="13"/>
      <c r="D5" s="13"/>
      <c r="E5" s="13"/>
      <c r="F5" s="13" t="s">
        <v>56</v>
      </c>
      <c r="G5" s="13" t="s">
        <v>57</v>
      </c>
      <c r="H5" s="13"/>
    </row>
    <row r="6" spans="1:8" x14ac:dyDescent="0.25">
      <c r="A6" t="s">
        <v>39</v>
      </c>
      <c r="B6" s="13">
        <v>0</v>
      </c>
      <c r="C6" s="13"/>
      <c r="D6" s="13"/>
      <c r="E6" s="13"/>
      <c r="F6" s="13"/>
      <c r="G6" s="13"/>
      <c r="H6" s="13"/>
    </row>
    <row r="7" spans="1:8" x14ac:dyDescent="0.25">
      <c r="A7" t="s">
        <v>40</v>
      </c>
      <c r="B7" s="15">
        <v>0</v>
      </c>
      <c r="C7" s="13"/>
      <c r="D7" s="13"/>
      <c r="E7" s="13"/>
      <c r="F7" s="13"/>
      <c r="G7" s="13"/>
      <c r="H7" s="13"/>
    </row>
    <row r="8" spans="1:8" x14ac:dyDescent="0.25">
      <c r="A8" t="s">
        <v>41</v>
      </c>
      <c r="B8" s="16">
        <v>0</v>
      </c>
      <c r="C8" s="13"/>
      <c r="D8" s="13"/>
      <c r="E8" s="13"/>
      <c r="F8" s="13"/>
      <c r="G8" s="13"/>
      <c r="H8" s="13"/>
    </row>
    <row r="9" spans="1:8" x14ac:dyDescent="0.25">
      <c r="A9" t="s">
        <v>42</v>
      </c>
      <c r="B9" s="13">
        <v>0</v>
      </c>
      <c r="C9" s="13"/>
      <c r="D9" s="13"/>
      <c r="E9" s="13"/>
      <c r="F9" s="13"/>
      <c r="G9" s="13"/>
      <c r="H9" s="13"/>
    </row>
    <row r="10" spans="1:8" x14ac:dyDescent="0.25">
      <c r="A10" t="s">
        <v>43</v>
      </c>
      <c r="B10" s="13">
        <v>0</v>
      </c>
      <c r="C10" s="13"/>
      <c r="D10" s="13"/>
      <c r="E10" s="13"/>
      <c r="F10" s="13"/>
      <c r="G10" s="13"/>
      <c r="H10" s="1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9" sqref="B9"/>
    </sheetView>
  </sheetViews>
  <sheetFormatPr baseColWidth="10" defaultColWidth="9.28515625" defaultRowHeight="15" x14ac:dyDescent="0.25"/>
  <cols>
    <col min="1" max="1" width="111.140625" style="6" customWidth="1"/>
    <col min="2" max="2" width="27.5703125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0</v>
      </c>
      <c r="C2" s="13"/>
      <c r="D2" s="13"/>
      <c r="E2" s="13"/>
    </row>
    <row r="3" spans="1:5" x14ac:dyDescent="0.25">
      <c r="A3" t="s">
        <v>45</v>
      </c>
      <c r="B3" s="13">
        <v>0</v>
      </c>
      <c r="C3" s="13"/>
      <c r="D3" s="13"/>
      <c r="E3" s="13"/>
    </row>
    <row r="4" spans="1:5" x14ac:dyDescent="0.25">
      <c r="A4" t="s">
        <v>46</v>
      </c>
      <c r="B4" s="13">
        <v>0</v>
      </c>
      <c r="C4" s="13"/>
      <c r="D4" s="13"/>
      <c r="E4" s="13"/>
    </row>
    <row r="5" spans="1:5" x14ac:dyDescent="0.25">
      <c r="A5" t="s">
        <v>47</v>
      </c>
      <c r="B5" s="13">
        <v>0</v>
      </c>
      <c r="C5" s="13"/>
      <c r="D5" s="13"/>
      <c r="E5" s="13"/>
    </row>
    <row r="6" spans="1:5" x14ac:dyDescent="0.25">
      <c r="A6" t="s">
        <v>48</v>
      </c>
      <c r="B6" s="13">
        <v>0</v>
      </c>
      <c r="C6" s="13"/>
      <c r="D6" s="13"/>
      <c r="E6" s="13"/>
    </row>
    <row r="7" spans="1:5" x14ac:dyDescent="0.25">
      <c r="A7" t="s">
        <v>49</v>
      </c>
      <c r="B7" s="13">
        <v>0</v>
      </c>
      <c r="C7" s="13"/>
      <c r="D7" s="13"/>
      <c r="E7" s="13"/>
    </row>
    <row r="8" spans="1:5" x14ac:dyDescent="0.25">
      <c r="A8" t="s">
        <v>50</v>
      </c>
      <c r="B8" s="13">
        <v>0</v>
      </c>
      <c r="C8" s="13"/>
      <c r="D8" s="13"/>
      <c r="E8" s="13"/>
    </row>
    <row r="9" spans="1:5" x14ac:dyDescent="0.25">
      <c r="A9" t="s">
        <v>51</v>
      </c>
      <c r="B9" s="13">
        <v>0</v>
      </c>
      <c r="C9" s="13"/>
      <c r="D9" s="13"/>
      <c r="E9" s="13"/>
    </row>
    <row r="10" spans="1:5" x14ac:dyDescent="0.25">
      <c r="A10" t="s">
        <v>52</v>
      </c>
      <c r="B10" s="13">
        <v>0</v>
      </c>
      <c r="C10" s="13"/>
      <c r="D10" s="13"/>
      <c r="E10" s="13"/>
    </row>
    <row r="11" spans="1:5" x14ac:dyDescent="0.25">
      <c r="A11" t="s">
        <v>53</v>
      </c>
      <c r="B11" s="13">
        <v>0</v>
      </c>
      <c r="C11" s="13"/>
      <c r="D11" s="13"/>
      <c r="E11" s="13"/>
    </row>
    <row r="12" spans="1:5" x14ac:dyDescent="0.25">
      <c r="A12" t="s">
        <v>54</v>
      </c>
      <c r="B12" s="13">
        <v>200241294.59</v>
      </c>
      <c r="C12" s="13"/>
      <c r="D12" s="13"/>
      <c r="E12" s="13"/>
    </row>
    <row r="13" spans="1:5" x14ac:dyDescent="0.25">
      <c r="A13" t="s">
        <v>55</v>
      </c>
      <c r="B13" s="13">
        <v>671664.48</v>
      </c>
      <c r="C13" s="13"/>
      <c r="D13" s="13"/>
      <c r="E13" s="13"/>
    </row>
    <row r="14" spans="1:5" x14ac:dyDescent="0.25">
      <c r="A14" t="s">
        <v>56</v>
      </c>
      <c r="B14" s="13">
        <v>5402696105.0699997</v>
      </c>
      <c r="C14" s="13"/>
      <c r="D14" s="13"/>
      <c r="E14" s="13"/>
    </row>
    <row r="15" spans="1:5" x14ac:dyDescent="0.25">
      <c r="A15" t="s">
        <v>57</v>
      </c>
      <c r="B15" s="13">
        <v>2622025225</v>
      </c>
      <c r="C15" s="13"/>
      <c r="D15" s="13"/>
      <c r="E15" s="13"/>
    </row>
    <row r="16" spans="1:5" x14ac:dyDescent="0.25">
      <c r="A16" t="s">
        <v>58</v>
      </c>
      <c r="B16" s="13">
        <v>0</v>
      </c>
      <c r="C16" s="13"/>
      <c r="D16" s="13"/>
      <c r="E16" s="13"/>
    </row>
    <row r="17" spans="1:5" x14ac:dyDescent="0.25">
      <c r="A17" t="s">
        <v>59</v>
      </c>
      <c r="B17" s="13">
        <v>0</v>
      </c>
      <c r="C17" s="13"/>
      <c r="D17" s="13"/>
      <c r="E17" s="13"/>
    </row>
    <row r="18" spans="1:5" x14ac:dyDescent="0.25">
      <c r="A18" t="s">
        <v>60</v>
      </c>
      <c r="B18" s="13">
        <v>0</v>
      </c>
      <c r="C18" s="13"/>
      <c r="D18" s="13"/>
      <c r="E18" s="13"/>
    </row>
    <row r="19" spans="1:5" x14ac:dyDescent="0.25">
      <c r="A19" t="s">
        <v>61</v>
      </c>
      <c r="B19" s="13">
        <v>0</v>
      </c>
      <c r="C19" s="13"/>
      <c r="D19" s="13"/>
      <c r="E19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s="13" t="s">
        <v>84</v>
      </c>
      <c r="B2" s="13">
        <v>99.6</v>
      </c>
      <c r="C2" s="13">
        <v>80.8</v>
      </c>
      <c r="D2" s="13">
        <v>0.54</v>
      </c>
      <c r="E2" s="13">
        <v>14.9</v>
      </c>
      <c r="F2" s="13">
        <v>23.8</v>
      </c>
      <c r="G2" s="13">
        <v>99.2</v>
      </c>
      <c r="H2" s="13">
        <v>7.1</v>
      </c>
      <c r="I2" s="13">
        <v>91.25</v>
      </c>
      <c r="J2" s="13">
        <v>96.7</v>
      </c>
      <c r="K2" s="13">
        <v>0</v>
      </c>
      <c r="L2" s="14">
        <v>52312</v>
      </c>
      <c r="M2" s="14">
        <f>(4127.114/L2)*100</f>
        <v>7.8894211653157962</v>
      </c>
      <c r="N2" s="13">
        <v>99.864615384615405</v>
      </c>
      <c r="O2" s="13">
        <v>1465082</v>
      </c>
      <c r="P2" s="13">
        <v>31</v>
      </c>
      <c r="Q2" s="13">
        <v>0</v>
      </c>
      <c r="R2" s="13">
        <v>95.5</v>
      </c>
      <c r="S2" s="13">
        <v>0</v>
      </c>
    </row>
    <row r="3" spans="1:19" x14ac:dyDescent="0.25">
      <c r="A3" s="13" t="s">
        <v>85</v>
      </c>
      <c r="B3" s="13">
        <v>99.6</v>
      </c>
      <c r="C3" s="13">
        <v>80.8</v>
      </c>
      <c r="D3" s="13">
        <v>0</v>
      </c>
      <c r="E3" s="13">
        <v>6.71</v>
      </c>
      <c r="F3" s="13">
        <v>24</v>
      </c>
      <c r="G3" s="13">
        <v>97.7</v>
      </c>
      <c r="H3" s="13">
        <v>7.1</v>
      </c>
      <c r="I3" s="13">
        <v>91.25</v>
      </c>
      <c r="J3" s="13">
        <v>96.7</v>
      </c>
      <c r="K3" s="13">
        <v>0</v>
      </c>
      <c r="L3" s="14">
        <v>52312</v>
      </c>
      <c r="M3" s="14">
        <f>(4127.114/L3)*100</f>
        <v>7.8894211653157962</v>
      </c>
      <c r="N3" s="13">
        <v>99.965833333333322</v>
      </c>
      <c r="O3" s="13">
        <v>1766006</v>
      </c>
      <c r="P3" s="13">
        <v>39.299999999999997</v>
      </c>
      <c r="Q3" s="13">
        <v>0</v>
      </c>
      <c r="R3" s="13">
        <v>95.5</v>
      </c>
      <c r="S3" s="13">
        <v>0</v>
      </c>
    </row>
    <row r="4" spans="1:19" x14ac:dyDescent="0.25">
      <c r="A4" s="13" t="s">
        <v>86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A5" s="13" t="s">
        <v>87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x14ac:dyDescent="0.25">
      <c r="A6" s="13" t="s">
        <v>88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zoomScale="90" zoomScaleNormal="90" workbookViewId="0">
      <selection activeCell="D9" sqref="D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9.140625" customWidth="1"/>
  </cols>
  <sheetData>
    <row r="1" spans="1:4" ht="45.4" customHeight="1" x14ac:dyDescent="0.25">
      <c r="A1" s="1" t="s">
        <v>4</v>
      </c>
      <c r="B1" s="1" t="s">
        <v>5</v>
      </c>
      <c r="C1" s="4" t="s">
        <v>6</v>
      </c>
    </row>
    <row r="2" spans="1:4" x14ac:dyDescent="0.25">
      <c r="A2" t="s">
        <v>62</v>
      </c>
      <c r="B2" t="s">
        <v>63</v>
      </c>
      <c r="C2" s="13">
        <v>0</v>
      </c>
    </row>
    <row r="3" spans="1:4" x14ac:dyDescent="0.25">
      <c r="A3" t="s">
        <v>64</v>
      </c>
      <c r="B3" t="s">
        <v>65</v>
      </c>
      <c r="C3" s="13">
        <v>1281922219</v>
      </c>
      <c r="D3" s="11"/>
    </row>
    <row r="4" spans="1:4" x14ac:dyDescent="0.25">
      <c r="A4" t="s">
        <v>64</v>
      </c>
      <c r="B4" t="s">
        <v>66</v>
      </c>
      <c r="C4" s="13">
        <v>0</v>
      </c>
    </row>
    <row r="5" spans="1:4" x14ac:dyDescent="0.25">
      <c r="A5" t="s">
        <v>64</v>
      </c>
      <c r="B5" t="s">
        <v>67</v>
      </c>
      <c r="C5" s="13">
        <v>750000000</v>
      </c>
    </row>
    <row r="6" spans="1:4" x14ac:dyDescent="0.25">
      <c r="A6" t="s">
        <v>64</v>
      </c>
      <c r="B6" t="s">
        <v>68</v>
      </c>
      <c r="C6" s="13">
        <v>0</v>
      </c>
    </row>
    <row r="7" spans="1:4" x14ac:dyDescent="0.25">
      <c r="A7" t="s">
        <v>69</v>
      </c>
      <c r="B7" t="s">
        <v>70</v>
      </c>
      <c r="C7" s="13">
        <v>3200000000</v>
      </c>
    </row>
    <row r="8" spans="1:4" x14ac:dyDescent="0.25">
      <c r="A8" t="s">
        <v>69</v>
      </c>
      <c r="B8" t="s">
        <v>71</v>
      </c>
      <c r="C8" s="12">
        <v>189923229</v>
      </c>
    </row>
    <row r="9" spans="1:4" x14ac:dyDescent="0.25">
      <c r="A9" t="s">
        <v>62</v>
      </c>
      <c r="B9" t="s">
        <v>72</v>
      </c>
      <c r="C9" s="13">
        <v>0</v>
      </c>
    </row>
    <row r="10" spans="1:4" x14ac:dyDescent="0.25">
      <c r="A10" t="s">
        <v>62</v>
      </c>
      <c r="B10" t="s">
        <v>73</v>
      </c>
      <c r="C10" s="13">
        <v>0</v>
      </c>
    </row>
    <row r="11" spans="1:4" x14ac:dyDescent="0.25">
      <c r="A11" t="s">
        <v>64</v>
      </c>
      <c r="B11" t="s">
        <v>74</v>
      </c>
      <c r="C11" s="13">
        <v>0</v>
      </c>
    </row>
    <row r="12" spans="1:4" x14ac:dyDescent="0.25">
      <c r="A12" t="s">
        <v>75</v>
      </c>
      <c r="B12" t="s">
        <v>76</v>
      </c>
      <c r="C12" s="13">
        <v>0</v>
      </c>
    </row>
    <row r="13" spans="1:4" x14ac:dyDescent="0.25">
      <c r="A13" t="s">
        <v>75</v>
      </c>
      <c r="B13" t="s">
        <v>77</v>
      </c>
      <c r="C13" s="13">
        <v>0</v>
      </c>
    </row>
    <row r="14" spans="1:4" x14ac:dyDescent="0.25">
      <c r="A14" t="s">
        <v>75</v>
      </c>
      <c r="B14" t="s">
        <v>78</v>
      </c>
      <c r="C14" s="13">
        <v>0</v>
      </c>
    </row>
    <row r="15" spans="1:4" x14ac:dyDescent="0.25">
      <c r="A15" t="s">
        <v>75</v>
      </c>
      <c r="B15" t="s">
        <v>79</v>
      </c>
      <c r="C15" s="13">
        <v>0</v>
      </c>
    </row>
    <row r="16" spans="1:4" x14ac:dyDescent="0.25">
      <c r="A16" t="s">
        <v>75</v>
      </c>
      <c r="B16" t="s">
        <v>80</v>
      </c>
      <c r="C16" s="13">
        <v>0</v>
      </c>
    </row>
    <row r="17" spans="1:3" x14ac:dyDescent="0.25">
      <c r="A17" t="s">
        <v>75</v>
      </c>
      <c r="B17" t="s">
        <v>81</v>
      </c>
      <c r="C17" s="13">
        <v>0</v>
      </c>
    </row>
    <row r="18" spans="1:3" x14ac:dyDescent="0.25">
      <c r="A18" t="s">
        <v>62</v>
      </c>
      <c r="B18" t="s">
        <v>82</v>
      </c>
      <c r="C18" s="13">
        <v>0</v>
      </c>
    </row>
    <row r="19" spans="1:3" x14ac:dyDescent="0.25">
      <c r="A19" t="s">
        <v>69</v>
      </c>
      <c r="B19" t="s">
        <v>83</v>
      </c>
      <c r="C19" s="13">
        <v>15000000000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2021-05-31T00:36:20Z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