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ERTO RICO META\SINAS\"/>
    </mc:Choice>
  </mc:AlternateContent>
  <bookViews>
    <workbookView xWindow="0" yWindow="0" windowWidth="20490" windowHeight="765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E14" i="3"/>
  <c r="D2" i="3"/>
  <c r="E2" i="3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3" i="5"/>
  <c r="E3" i="5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2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<sst xmlns="http://schemas.openxmlformats.org/spreadsheetml/2006/main" count="168" uniqueCount="89">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</sst>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9" fontId="4" fillId="0" borderId="0" applyAlignment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vertical="center"/>
    </xf>
    <xf numFmtId="9" fontId="0" fillId="0" borderId="0" xfId="1" applyNumberFormat="1" applyFont="1"/>
    <xf numFmtId="0" fontId="0" fillId="11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04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C15" sqref="C15"/>
    </sheetView>
  </sheetViews>
  <sheetFormatPr baseColWidth="10" defaultColWidth="9.28515625" defaultRowHeight="15" x14ac:dyDescent="0.25"/>
  <cols>
    <col min="1" max="1" width="68.140625" style="6" customWidth="1"/>
    <col min="2" max="2" width="13.28515625" bestFit="1" customWidth="1"/>
    <col min="3" max="3" width="17.5703125" bestFit="1" customWidth="1"/>
    <col min="4" max="4" width="13.28515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54</v>
      </c>
      <c r="G2" t="s">
        <v>44</v>
      </c>
    </row>
    <row r="3" spans="1:8" x14ac:dyDescent="0.25">
      <c r="A3" t="s">
        <v>36</v>
      </c>
      <c r="B3">
        <v>126196852</v>
      </c>
      <c r="C3">
        <v>132561890</v>
      </c>
      <c r="D3" s="15">
        <f>+C3*3/100+C3</f>
        <v>136538746.69999999</v>
      </c>
      <c r="E3" s="15">
        <f>+D3*3/100+D3</f>
        <v>140634909.10099998</v>
      </c>
      <c r="F3" t="s">
        <v>56</v>
      </c>
    </row>
    <row r="4" spans="1:8" x14ac:dyDescent="0.25">
      <c r="A4" t="s">
        <v>37</v>
      </c>
      <c r="B4">
        <v>93341505</v>
      </c>
      <c r="C4">
        <v>93814916</v>
      </c>
      <c r="D4" s="15">
        <f t="shared" ref="D4:E10" si="0">+C4*3/100+C4</f>
        <v>96629363.480000004</v>
      </c>
      <c r="E4" s="15">
        <f t="shared" si="0"/>
        <v>99528244.38440001</v>
      </c>
      <c r="F4" t="s">
        <v>56</v>
      </c>
    </row>
    <row r="5" spans="1:8" x14ac:dyDescent="0.25">
      <c r="A5" t="s">
        <v>38</v>
      </c>
      <c r="B5">
        <v>212498313</v>
      </c>
      <c r="C5">
        <v>209498146</v>
      </c>
      <c r="D5" s="15">
        <f t="shared" si="0"/>
        <v>215783090.38</v>
      </c>
      <c r="E5" s="15">
        <f t="shared" si="0"/>
        <v>222256583.0914</v>
      </c>
      <c r="F5" t="s">
        <v>56</v>
      </c>
    </row>
    <row r="6" spans="1:8" x14ac:dyDescent="0.25">
      <c r="A6" t="s">
        <v>39</v>
      </c>
      <c r="B6" s="15">
        <v>597771880.79999995</v>
      </c>
      <c r="C6" s="15">
        <v>747282298.39999998</v>
      </c>
      <c r="D6" s="15">
        <f t="shared" si="0"/>
        <v>769700767.352</v>
      </c>
      <c r="E6" s="15">
        <f t="shared" si="0"/>
        <v>792791790.37256002</v>
      </c>
      <c r="F6" t="s">
        <v>56</v>
      </c>
    </row>
    <row r="7" spans="1:8" x14ac:dyDescent="0.25">
      <c r="A7" t="s">
        <v>40</v>
      </c>
      <c r="B7">
        <v>0</v>
      </c>
      <c r="C7" s="15"/>
      <c r="D7">
        <f t="shared" si="0"/>
        <v>0</v>
      </c>
      <c r="E7">
        <f t="shared" si="0"/>
        <v>0</v>
      </c>
      <c r="F7" s="15"/>
    </row>
    <row r="8" spans="1:8" x14ac:dyDescent="0.25">
      <c r="A8" t="s">
        <v>41</v>
      </c>
      <c r="B8">
        <v>0</v>
      </c>
      <c r="C8" s="15"/>
      <c r="D8">
        <f t="shared" si="0"/>
        <v>0</v>
      </c>
      <c r="E8">
        <f t="shared" si="0"/>
        <v>0</v>
      </c>
      <c r="F8" s="15"/>
    </row>
    <row r="9" spans="1:8" x14ac:dyDescent="0.25">
      <c r="A9" t="s">
        <v>42</v>
      </c>
      <c r="B9">
        <v>0</v>
      </c>
      <c r="C9" s="15"/>
      <c r="D9">
        <f t="shared" si="0"/>
        <v>0</v>
      </c>
      <c r="E9">
        <f t="shared" si="0"/>
        <v>0</v>
      </c>
      <c r="F9" s="15"/>
    </row>
    <row r="10" spans="1:8" x14ac:dyDescent="0.25">
      <c r="A10" t="s">
        <v>43</v>
      </c>
      <c r="B10">
        <v>1613597835.0000002</v>
      </c>
      <c r="C10" s="15">
        <v>685048495.5999999</v>
      </c>
      <c r="D10" s="15">
        <f t="shared" si="0"/>
        <v>705599950.46799994</v>
      </c>
      <c r="E10" s="15">
        <f t="shared" si="0"/>
        <v>726767948.98203993</v>
      </c>
      <c r="F10" t="s">
        <v>56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14" sqref="A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45200001</v>
      </c>
      <c r="C2" s="15">
        <v>38499276.549999997</v>
      </c>
      <c r="D2" s="15">
        <f>+C2*3/100+C2</f>
        <v>39654254.846499994</v>
      </c>
      <c r="E2" s="15">
        <f>+D2*3/100+D2</f>
        <v>40843882.491894998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1992572936</v>
      </c>
      <c r="C14">
        <v>1868205746</v>
      </c>
      <c r="D14" s="15">
        <f>+C14*3/100+C14</f>
        <v>1924251918.3800001</v>
      </c>
      <c r="E14" s="15">
        <f>+D14*3/100+D14</f>
        <v>1981979475.9314001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E11" sqref="E1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4">
        <v>6.6000000000000003E-2</v>
      </c>
      <c r="C2">
        <v>0</v>
      </c>
      <c r="D2">
        <v>0</v>
      </c>
      <c r="E2">
        <v>0</v>
      </c>
      <c r="F2">
        <v>2</v>
      </c>
      <c r="G2" s="14">
        <v>4.8379999999999999E-2</v>
      </c>
      <c r="H2">
        <v>0</v>
      </c>
      <c r="I2">
        <v>0</v>
      </c>
      <c r="J2" s="14">
        <v>6.9000000000000006E-2</v>
      </c>
      <c r="K2">
        <v>0</v>
      </c>
      <c r="L2">
        <v>1535.36</v>
      </c>
      <c r="M2">
        <v>0</v>
      </c>
      <c r="N2" s="14">
        <v>9.2999999999999999E-2</v>
      </c>
      <c r="O2">
        <v>5</v>
      </c>
      <c r="P2">
        <v>0</v>
      </c>
      <c r="Q2" s="14">
        <v>1</v>
      </c>
      <c r="R2" s="14">
        <v>7.8E-2</v>
      </c>
      <c r="S2">
        <v>0</v>
      </c>
    </row>
    <row r="3" spans="1:19" x14ac:dyDescent="0.25">
      <c r="A3" t="s">
        <v>85</v>
      </c>
      <c r="B3" s="14">
        <v>6.5000000000000002E-2</v>
      </c>
      <c r="C3">
        <v>0</v>
      </c>
      <c r="D3">
        <v>0</v>
      </c>
      <c r="E3">
        <v>0</v>
      </c>
      <c r="F3">
        <v>2</v>
      </c>
      <c r="G3" s="14">
        <v>6.5159999999999996E-2</v>
      </c>
      <c r="H3">
        <v>0</v>
      </c>
      <c r="I3">
        <v>0</v>
      </c>
      <c r="J3" s="14">
        <v>6.9000000000000006E-2</v>
      </c>
      <c r="K3">
        <v>0</v>
      </c>
      <c r="L3">
        <v>1398.54</v>
      </c>
      <c r="M3">
        <v>0</v>
      </c>
      <c r="N3" s="14">
        <v>9.5000000000000001E-2</v>
      </c>
      <c r="O3">
        <v>6</v>
      </c>
      <c r="P3">
        <v>0</v>
      </c>
      <c r="Q3" s="14">
        <v>1</v>
      </c>
      <c r="R3" s="14">
        <v>8.5699999999999998E-2</v>
      </c>
      <c r="S3">
        <v>0</v>
      </c>
    </row>
    <row r="4" spans="1:19" x14ac:dyDescent="0.25">
      <c r="A4" t="s">
        <v>86</v>
      </c>
      <c r="B4" s="14">
        <v>6.5000000000000002E-2</v>
      </c>
      <c r="C4">
        <v>0</v>
      </c>
      <c r="D4">
        <v>0</v>
      </c>
      <c r="E4">
        <v>0</v>
      </c>
      <c r="F4">
        <v>2</v>
      </c>
      <c r="G4" s="14">
        <v>6.5159999999999996E-2</v>
      </c>
      <c r="H4">
        <v>0</v>
      </c>
      <c r="I4">
        <v>0</v>
      </c>
      <c r="J4" s="14">
        <v>6.9000000000000006E-2</v>
      </c>
      <c r="K4">
        <v>0</v>
      </c>
      <c r="L4">
        <v>1398.54</v>
      </c>
      <c r="M4">
        <v>0</v>
      </c>
      <c r="N4" s="14">
        <v>9.5000000000000001E-2</v>
      </c>
      <c r="O4">
        <v>6</v>
      </c>
      <c r="P4">
        <v>0</v>
      </c>
      <c r="Q4" s="14">
        <v>1</v>
      </c>
      <c r="R4" s="14">
        <v>8.5699999999999998E-2</v>
      </c>
      <c r="S4">
        <v>0</v>
      </c>
    </row>
    <row r="5" spans="1:19" x14ac:dyDescent="0.25">
      <c r="A5" t="s">
        <v>87</v>
      </c>
      <c r="B5" s="14">
        <v>6.5000000000000002E-2</v>
      </c>
      <c r="C5">
        <v>0</v>
      </c>
      <c r="D5">
        <v>0</v>
      </c>
      <c r="E5">
        <v>0</v>
      </c>
      <c r="F5">
        <v>2</v>
      </c>
      <c r="G5" s="14">
        <v>6.5159999999999996E-2</v>
      </c>
      <c r="H5">
        <v>0</v>
      </c>
      <c r="I5">
        <v>0</v>
      </c>
      <c r="J5" s="14">
        <v>6.9000000000000006E-2</v>
      </c>
      <c r="K5">
        <v>0</v>
      </c>
      <c r="L5">
        <v>1398.54</v>
      </c>
      <c r="M5">
        <v>0</v>
      </c>
      <c r="N5" s="14">
        <v>9.5000000000000001E-2</v>
      </c>
      <c r="O5">
        <v>6</v>
      </c>
      <c r="P5">
        <v>0</v>
      </c>
      <c r="Q5" s="14">
        <v>1</v>
      </c>
      <c r="R5" s="14">
        <v>8.5699999999999998E-2</v>
      </c>
      <c r="S5">
        <v>0</v>
      </c>
    </row>
    <row r="6" spans="1:19" x14ac:dyDescent="0.25">
      <c r="A6" t="s">
        <v>88</v>
      </c>
      <c r="B6" s="14">
        <v>6.5000000000000002E-2</v>
      </c>
      <c r="C6">
        <v>0</v>
      </c>
      <c r="D6">
        <v>0</v>
      </c>
      <c r="E6">
        <v>0</v>
      </c>
      <c r="F6">
        <v>2</v>
      </c>
      <c r="G6" s="14">
        <v>6.5159999999999996E-2</v>
      </c>
      <c r="H6">
        <v>0</v>
      </c>
      <c r="I6">
        <v>0</v>
      </c>
      <c r="J6" s="14">
        <v>6.9000000000000006E-2</v>
      </c>
      <c r="K6">
        <v>0</v>
      </c>
      <c r="L6">
        <v>1398.54</v>
      </c>
      <c r="M6">
        <v>0</v>
      </c>
      <c r="N6" s="14">
        <v>9.5000000000000001E-2</v>
      </c>
      <c r="O6">
        <v>6</v>
      </c>
      <c r="P6">
        <v>0</v>
      </c>
      <c r="Q6" s="14">
        <v>1</v>
      </c>
      <c r="R6" s="14">
        <v>8.5699999999999998E-2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0"/>
  <sheetViews>
    <sheetView zoomScale="90" zoomScaleNormal="90" workbookViewId="0">
      <selection activeCell="B10" sqref="B1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20.710937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0</v>
      </c>
    </row>
    <row r="3" spans="1:3" x14ac:dyDescent="0.25">
      <c r="A3" t="s">
        <v>64</v>
      </c>
      <c r="B3" t="s">
        <v>65</v>
      </c>
      <c r="C3" s="11">
        <v>0</v>
      </c>
    </row>
    <row r="4" spans="1:3" x14ac:dyDescent="0.25">
      <c r="A4" t="s">
        <v>64</v>
      </c>
      <c r="B4" t="s">
        <v>66</v>
      </c>
      <c r="C4" s="12">
        <v>0</v>
      </c>
    </row>
    <row r="5" spans="1:3" x14ac:dyDescent="0.25">
      <c r="A5" t="s">
        <v>64</v>
      </c>
      <c r="B5" t="s">
        <v>67</v>
      </c>
      <c r="C5" s="12">
        <v>0</v>
      </c>
    </row>
    <row r="6" spans="1:3" x14ac:dyDescent="0.25">
      <c r="A6" t="s">
        <v>64</v>
      </c>
      <c r="B6" t="s">
        <v>68</v>
      </c>
      <c r="C6" s="15">
        <v>1038081463.22</v>
      </c>
    </row>
    <row r="7" spans="1:3" x14ac:dyDescent="0.25">
      <c r="A7" t="s">
        <v>69</v>
      </c>
      <c r="B7" t="s">
        <v>70</v>
      </c>
      <c r="C7" s="15">
        <v>1068985834.5</v>
      </c>
    </row>
    <row r="8" spans="1:3" x14ac:dyDescent="0.25">
      <c r="A8" t="s">
        <v>69</v>
      </c>
      <c r="B8" t="s">
        <v>71</v>
      </c>
      <c r="C8" s="15">
        <v>167270812.86000001</v>
      </c>
    </row>
    <row r="9" spans="1:3" ht="15.75" x14ac:dyDescent="0.25">
      <c r="A9" t="s">
        <v>62</v>
      </c>
      <c r="B9" t="s">
        <v>72</v>
      </c>
      <c r="C9" s="13">
        <v>0</v>
      </c>
    </row>
    <row r="10" spans="1:3" ht="15.75" x14ac:dyDescent="0.25">
      <c r="A10" t="s">
        <v>62</v>
      </c>
      <c r="B10" t="s">
        <v>73</v>
      </c>
      <c r="C10" s="13">
        <v>0</v>
      </c>
    </row>
    <row r="11" spans="1:3" ht="15.75" x14ac:dyDescent="0.25">
      <c r="A11" t="s">
        <v>64</v>
      </c>
      <c r="B11" t="s">
        <v>74</v>
      </c>
      <c r="C11" s="13">
        <v>0</v>
      </c>
    </row>
    <row r="12" spans="1:3" ht="15.75" x14ac:dyDescent="0.25">
      <c r="A12" t="s">
        <v>75</v>
      </c>
      <c r="B12" t="s">
        <v>76</v>
      </c>
      <c r="C12" s="13">
        <v>0</v>
      </c>
    </row>
    <row r="13" spans="1:3" ht="15.75" x14ac:dyDescent="0.25">
      <c r="A13" t="s">
        <v>75</v>
      </c>
      <c r="B13" t="s">
        <v>77</v>
      </c>
      <c r="C13" s="13">
        <v>0</v>
      </c>
    </row>
    <row r="14" spans="1:3" ht="15.75" x14ac:dyDescent="0.25">
      <c r="A14" t="s">
        <v>75</v>
      </c>
      <c r="B14" t="s">
        <v>78</v>
      </c>
      <c r="C14" s="13">
        <v>0</v>
      </c>
    </row>
    <row r="15" spans="1:3" ht="15.75" x14ac:dyDescent="0.25">
      <c r="A15" t="s">
        <v>75</v>
      </c>
      <c r="B15" t="s">
        <v>79</v>
      </c>
      <c r="C15" s="13">
        <v>0</v>
      </c>
    </row>
    <row r="16" spans="1:3" ht="15.75" x14ac:dyDescent="0.25">
      <c r="A16" t="s">
        <v>75</v>
      </c>
      <c r="B16" t="s">
        <v>80</v>
      </c>
      <c r="C16" s="13">
        <v>150000001</v>
      </c>
    </row>
    <row r="17" spans="1:3" ht="15.75" x14ac:dyDescent="0.25">
      <c r="A17" t="s">
        <v>75</v>
      </c>
      <c r="B17" t="s">
        <v>81</v>
      </c>
      <c r="C17" s="13">
        <v>0</v>
      </c>
    </row>
    <row r="18" spans="1:3" ht="15.75" x14ac:dyDescent="0.25">
      <c r="A18" t="s">
        <v>62</v>
      </c>
      <c r="B18" t="s">
        <v>82</v>
      </c>
      <c r="C18" s="13">
        <v>0</v>
      </c>
    </row>
    <row r="19" spans="1:3" ht="15.75" x14ac:dyDescent="0.25">
      <c r="A19" t="s">
        <v>69</v>
      </c>
      <c r="B19" t="s">
        <v>83</v>
      </c>
      <c r="C19" s="13">
        <v>0</v>
      </c>
    </row>
    <row r="20" spans="1:3" x14ac:dyDescent="0.25">
      <c r="B20" s="15"/>
      <c r="C20" s="15"/>
    </row>
  </sheetData>
  <pageMargins left="0.7" right="0.7" top="0.75" bottom="0.75" header="0.3" footer="0.3"/>
  <pageSetup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H2" sqref="H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dcterms:created xsi:type="dcterms:W3CDTF">2020-03-24T17:16:45Z</dcterms:created>
  <dcterms:modified xsi:type="dcterms:W3CDTF">2021-05-31T21:55:13Z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