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ropbox\2. SUI LA PAZ 2020\SINAS\"/>
    </mc:Choice>
  </mc:AlternateContent>
  <xr:revisionPtr revIDLastSave="0" documentId="8_{28B5172B-24EA-4913-B62E-CE79B9EA1E33}" xr6:coauthVersionLast="46" xr6:coauthVersionMax="46" xr10:uidLastSave="{00000000-0000-0000-0000-000000000000}"/>
  <bookViews>
    <workbookView xWindow="-110" yWindow="-110" windowWidth="19420" windowHeight="10420" tabRatio="619" activeTab="2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5" l="1"/>
  <c r="D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000-000004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3" authorId="0" shapeId="0" xr:uid="{00000000-0006-0000-0000-000005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6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6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6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F7" authorId="0" shapeId="0" xr:uid="{00000000-0006-0000-0000-000006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8" authorId="0" shapeId="0" xr:uid="{00000000-0006-0000-0000-000007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10" authorId="0" shapeId="0" xr:uid="{00000000-0006-0000-0000-000008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100-000001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2" authorId="0" shapeId="0" xr:uid="{F10406F3-10BC-4001-8C97-65634F9476E4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2" authorId="0" shapeId="0" xr:uid="{9B9B5A1A-9BA7-4D15-988D-BBDE729E4CB2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2" authorId="0" shapeId="0" xr:uid="{83739B3E-1C64-42F0-9E46-9ACCDCD9AF4C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3" authorId="0" shapeId="0" xr:uid="{D7A92C2E-C6FA-4EF7-B7F3-D6779E245C4B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3" authorId="0" shapeId="0" xr:uid="{EC27B41A-86CD-4E65-A9D9-5709DC6400A3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3" authorId="0" shapeId="0" xr:uid="{90A769FB-8E17-4F9F-9EB5-E9337D3516EC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3" authorId="0" shapeId="0" xr:uid="{89111EF6-D8D9-4D88-B91D-8C9686BD46F2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4" authorId="0" shapeId="0" xr:uid="{5AE48079-A671-4EC5-98BD-CB1C8197ABC4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4" authorId="0" shapeId="0" xr:uid="{CDFBA3A6-0665-4336-8AFA-964A3A97B72D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4" authorId="0" shapeId="0" xr:uid="{62F24172-E2B6-4130-A438-D4264E64645C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4" authorId="0" shapeId="0" xr:uid="{2F9F5A31-A045-4B8D-BA52-EC2B1F78C94B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5" authorId="0" shapeId="0" xr:uid="{0064C06F-953D-4072-8FF5-8B7D47B928B2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5" authorId="0" shapeId="0" xr:uid="{EE801A82-7A9A-466A-BADF-735A9E2A0AB4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5" authorId="0" shapeId="0" xr:uid="{C77655BF-F368-4011-9019-DD93D63D70FD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5" authorId="0" shapeId="0" xr:uid="{A173F94E-4997-4712-AFCC-BD6334333815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6" authorId="0" shapeId="0" xr:uid="{DFCA2DFD-98C9-4374-B3D8-9A58A7A2E509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6" authorId="0" shapeId="0" xr:uid="{CB4A440A-816D-4827-AC3C-9EC59EAF2893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6" authorId="0" shapeId="0" xr:uid="{5631641A-1F88-4688-9CA7-537215C238BC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6" authorId="0" shapeId="0" xr:uid="{DEE54D75-D14D-46DB-99D9-FE6475D9728F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7" authorId="0" shapeId="0" xr:uid="{ABA4E8FF-4BB0-4DAF-8271-5634DA0C0735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7" authorId="0" shapeId="0" xr:uid="{E7EB87A6-BAF4-4962-BE65-C30BC3F486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7" authorId="0" shapeId="0" xr:uid="{0BD0303C-F6E2-436C-84AC-AFA63E7F022D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7" authorId="0" shapeId="0" xr:uid="{9259404A-ABA1-47BE-8A68-B274D0A36C9C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8" authorId="0" shapeId="0" xr:uid="{968A16D1-AFE8-4686-907F-4C8A58F8FEAB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8" authorId="0" shapeId="0" xr:uid="{98FD2859-5E6B-42B5-B12A-8D52395F6128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8" authorId="0" shapeId="0" xr:uid="{413DB41B-313E-436E-AF1E-D23754F56BC8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8" authorId="0" shapeId="0" xr:uid="{09A34C45-9D76-427A-BED1-3D95654A699E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9" authorId="0" shapeId="0" xr:uid="{32A56FBF-2819-4935-9904-C400F2F2E224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9" authorId="0" shapeId="0" xr:uid="{CA2AAD9A-8D45-4C90-8A50-DD215DE6F89C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9" authorId="0" shapeId="0" xr:uid="{8EB17904-E4B0-4DCE-9F41-DD782A60C1C8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9" authorId="0" shapeId="0" xr:uid="{36099F42-8C17-44B2-9BF0-F7E9AAA7CF22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0" authorId="0" shapeId="0" xr:uid="{761FE6C5-68C2-4C87-9346-F7050F7F9838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0" authorId="0" shapeId="0" xr:uid="{9B612AA6-4502-4CF3-9F2A-C3B9ABC26D13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0" authorId="0" shapeId="0" xr:uid="{3A607912-500A-46F4-BF24-A4BAFD1DFF5C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0" authorId="0" shapeId="0" xr:uid="{32CD4774-C528-4E11-ACB7-D0110997F21C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1" authorId="0" shapeId="0" xr:uid="{39325682-5755-45AE-8132-4ED1386B0A65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1" authorId="0" shapeId="0" xr:uid="{58596B42-7426-448F-A95F-1F75EC976D13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1" authorId="0" shapeId="0" xr:uid="{87788F1F-D211-44A7-BF3E-4083D645F6C2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1" authorId="0" shapeId="0" xr:uid="{CFEF4044-2796-4C93-B1C2-3F5748DB9BB8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2" authorId="0" shapeId="0" xr:uid="{2348A211-0C0B-4D20-9026-769FC1504555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2" authorId="0" shapeId="0" xr:uid="{93C47AF2-BD7B-4BAD-A1DD-31B5BAFEC856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2" authorId="0" shapeId="0" xr:uid="{433A246C-9D42-442A-9F7B-52021163FE14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2" authorId="0" shapeId="0" xr:uid="{B73AF923-EE94-497F-B0E6-DF271C2D62C5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3" authorId="0" shapeId="0" xr:uid="{268923B2-87CA-4177-813F-A949A429A118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3" authorId="0" shapeId="0" xr:uid="{54E4E42B-3A6A-4FAC-AC92-8DEF4E2DD1C3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3" authorId="0" shapeId="0" xr:uid="{C2ABC465-C5E5-446D-B17C-FEA9F00D910D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3" authorId="0" shapeId="0" xr:uid="{1AF51114-1E4A-43D2-AFF4-C436E3B8F3B7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5" authorId="0" shapeId="0" xr:uid="{E0A4B7C7-EE50-42E4-AB2E-2ADF03FCC2C2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5" authorId="0" shapeId="0" xr:uid="{EFE567E3-C231-4DAF-9BED-95EBD3614517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5" authorId="0" shapeId="0" xr:uid="{EBC8F0F4-66E1-49CD-A6F2-6AD8C5F8A251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5" authorId="0" shapeId="0" xr:uid="{A1BEA59F-35E0-4DCD-BBF3-FE1E28D6C073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6" authorId="0" shapeId="0" xr:uid="{5C44A752-FCE7-49B8-BD63-D639B607C9AB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6" authorId="0" shapeId="0" xr:uid="{1C51C110-C210-4D05-A2A7-0E27FBE74195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6" authorId="0" shapeId="0" xr:uid="{53146397-66D6-4B01-9D3E-A9D4C070220E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6" authorId="0" shapeId="0" xr:uid="{13C39855-7A60-4C16-B95E-CC1499EF49D3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7" authorId="0" shapeId="0" xr:uid="{DFC5A686-1135-4F71-92F3-E98EB0A3BA96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7" authorId="0" shapeId="0" xr:uid="{F7C2BC27-0F0F-4782-972A-D13F71BE86FF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7" authorId="0" shapeId="0" xr:uid="{C5118DDC-DED3-48E9-B9CF-13A7C771398A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7" authorId="0" shapeId="0" xr:uid="{48288A55-9EBB-4F90-9C18-3D2913D0EA69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8" authorId="0" shapeId="0" xr:uid="{7F1FC27C-43C7-4C87-89E4-8CEA0CB02E7C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8" authorId="0" shapeId="0" xr:uid="{70BD6199-08B2-4BA5-B5F4-204A26CFD41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8" authorId="0" shapeId="0" xr:uid="{7D3A5D15-615D-40D4-9A1B-3D1AE18160C6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8" authorId="0" shapeId="0" xr:uid="{5F99BD20-9257-4FC2-A88D-14B9E433F1A4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9" authorId="0" shapeId="0" xr:uid="{FFECF50F-4C7E-468D-A29E-A8E4CE16B1C6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9" authorId="0" shapeId="0" xr:uid="{11D2EF05-1278-4F95-A2DD-6B3E2DDEA0C9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9" authorId="0" shapeId="0" xr:uid="{D0644E2C-EEB8-4238-8825-9462E6ADF178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9" authorId="0" shapeId="0" xr:uid="{F2BECA60-6285-446F-9CB8-2F277B0B94A4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E2" authorId="0" shapeId="0" xr:uid="{00000000-0006-0000-0200-000007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G2" authorId="0" shapeId="0" xr:uid="{00000000-0006-0000-0200-00000C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2" authorId="0" shapeId="0" xr:uid="{00000000-0006-0000-0200-000011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2" authorId="0" shapeId="0" xr:uid="{00000000-0006-0000-0200-000019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2" authorId="0" shapeId="0" xr:uid="{00000000-0006-0000-0200-000023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E3" authorId="0" shapeId="0" xr:uid="{00000000-0006-0000-0200-000008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G3" authorId="0" shapeId="0" xr:uid="{00000000-0006-0000-0200-00000D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3" authorId="0" shapeId="0" xr:uid="{1B6FC8F1-C10B-474F-AE69-F2C8139D1743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3" authorId="0" shapeId="0" xr:uid="{00000000-0006-0000-0200-00001A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3" authorId="0" shapeId="0" xr:uid="{00000000-0006-0000-0200-000024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3" authorId="0" shapeId="0" xr:uid="{00000000-0006-0000-0200-000028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3" authorId="0" shapeId="0" xr:uid="{00000000-0006-0000-0200-00002C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3" authorId="0" shapeId="0" xr:uid="{00000000-0006-0000-0200-000030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E4" authorId="0" shapeId="0" xr:uid="{00000000-0006-0000-0200-000009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G4" authorId="0" shapeId="0" xr:uid="{00000000-0006-0000-0200-00000E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4" authorId="0" shapeId="0" xr:uid="{1513E958-B000-44A2-967D-17ACD81315CB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4" authorId="0" shapeId="0" xr:uid="{00000000-0006-0000-0200-000016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4" authorId="0" shapeId="0" xr:uid="{00000000-0006-0000-0200-00001B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M4" authorId="0" shapeId="0" xr:uid="{00000000-0006-0000-0200-000020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4" authorId="0" shapeId="0" xr:uid="{00000000-0006-0000-0200-000025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4" authorId="0" shapeId="0" xr:uid="{00000000-0006-0000-0200-000029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4" authorId="0" shapeId="0" xr:uid="{00000000-0006-0000-0200-00002D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4" authorId="0" shapeId="0" xr:uid="{00000000-0006-0000-0200-000031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E5" authorId="0" shapeId="0" xr:uid="{00000000-0006-0000-0200-00000A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G5" authorId="0" shapeId="0" xr:uid="{00000000-0006-0000-0200-00000F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5" authorId="0" shapeId="0" xr:uid="{CE45989F-E029-46C3-B7E1-6E80D6523C6B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5" authorId="0" shapeId="0" xr:uid="{00000000-0006-0000-0200-000017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5" authorId="0" shapeId="0" xr:uid="{00000000-0006-0000-0200-00001C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5" authorId="0" shapeId="0" xr:uid="{00000000-0006-0000-0200-00001E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M5" authorId="0" shapeId="0" xr:uid="{00000000-0006-0000-0200-000021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5" authorId="0" shapeId="0" xr:uid="{00000000-0006-0000-0200-000026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5" authorId="0" shapeId="0" xr:uid="{00000000-0006-0000-0200-00002A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5" authorId="0" shapeId="0" xr:uid="{00000000-0006-0000-0200-00002E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5" authorId="0" shapeId="0" xr:uid="{00000000-0006-0000-0200-000032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E6" authorId="0" shapeId="0" xr:uid="{00000000-0006-0000-0200-00000B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G6" authorId="0" shapeId="0" xr:uid="{00000000-0006-0000-0200-000010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6" authorId="0" shapeId="0" xr:uid="{776A656C-2C8C-414A-9585-33165539A647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6" authorId="0" shapeId="0" xr:uid="{00000000-0006-0000-0200-000018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6" authorId="0" shapeId="0" xr:uid="{00000000-0006-0000-0200-00001D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6" authorId="0" shapeId="0" xr:uid="{00000000-0006-0000-0200-00001F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M6" authorId="0" shapeId="0" xr:uid="{00000000-0006-0000-0200-000022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6" authorId="0" shapeId="0" xr:uid="{00000000-0006-0000-0200-000027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6" authorId="0" shapeId="0" xr:uid="{00000000-0006-0000-0200-00002B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6" authorId="0" shapeId="0" xr:uid="{00000000-0006-0000-0200-00002F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6" authorId="0" shapeId="0" xr:uid="{00000000-0006-0000-0200-000033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</commentList>
</comments>
</file>

<file path=xl/sharedStrings.xml><?xml version="1.0" encoding="utf-8"?>
<sst xmlns="http://schemas.openxmlformats.org/spreadsheetml/2006/main" count="210" uniqueCount="122">
  <si>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</si>
  <si>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</si>
  <si>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</si>
  <si>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</si>
  <si>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</si>
  <si>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</si>
  <si>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</si>
  <si>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</si>
  <si>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</si>
  <si>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</si>
  <si>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</si>
  <si>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</si>
  <si>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</si>
  <si>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</si>
  <si>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</si>
  <si>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</si>
  <si>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</si>
  <si>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</si>
  <si>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</si>
  <si>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</si>
  <si>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</si>
  <si>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</si>
  <si>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</si>
  <si>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</si>
  <si>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</si>
  <si>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</si>
  <si>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</si>
  <si>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</si>
  <si>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</si>
  <si>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</si>
  <si>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</si>
  <si>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</si>
  <si>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</si>
  <si>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</si>
  <si>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</si>
  <si>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</si>
  <si>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</si>
  <si>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</si>
  <si>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</si>
  <si>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</si>
  <si>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</si>
  <si>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</si>
  <si>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</si>
  <si>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</si>
  <si>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</si>
  <si>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</si>
  <si>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</si>
  <si>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</si>
  <si>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</si>
  <si>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</si>
  <si>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</si>
  <si>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</si>
  <si>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</si>
  <si>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</si>
  <si>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</si>
  <si>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</si>
  <si>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</si>
  <si>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</si>
  <si>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</si>
  <si>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</si>
  <si>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</si>
  <si>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</si>
  <si>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</si>
  <si>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</si>
  <si>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</si>
  <si>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</si>
  <si>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</si>
  <si>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</si>
  <si>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</si>
  <si>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</si>
  <si>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</si>
  <si>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</si>
  <si>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</si>
  <si>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</si>
  <si>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</si>
  <si>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</si>
  <si>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</si>
  <si>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</si>
  <si>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</si>
  <si>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</si>
  <si>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</si>
  <si>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</si>
  <si>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</si>
  <si>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</si>
  <si>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</si>
  <si>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</si>
  <si>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</si>
  <si>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</si>
  <si>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</si>
  <si>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0,701</t>
  </si>
  <si>
    <t>0,73</t>
  </si>
  <si>
    <t>0,75</t>
  </si>
  <si>
    <t>0,77</t>
  </si>
  <si>
    <t>0,79</t>
  </si>
  <si>
    <t>0,10</t>
  </si>
  <si>
    <t>0,099</t>
  </si>
  <si>
    <t>0,098</t>
  </si>
  <si>
    <t>0,097</t>
  </si>
  <si>
    <t>0,1034</t>
  </si>
  <si>
    <t>0,97</t>
  </si>
  <si>
    <t>0,98</t>
  </si>
  <si>
    <t>0,99</t>
  </si>
  <si>
    <t>0,100</t>
  </si>
  <si>
    <t>0,064</t>
  </si>
  <si>
    <t>0,065</t>
  </si>
  <si>
    <t>0,066</t>
  </si>
  <si>
    <t>0,067</t>
  </si>
  <si>
    <t>0,010</t>
  </si>
  <si>
    <t>0,020</t>
  </si>
  <si>
    <t>0,030</t>
  </si>
  <si>
    <t>0,01</t>
  </si>
  <si>
    <t>0,02</t>
  </si>
  <si>
    <t>0,03</t>
  </si>
  <si>
    <t>0,05</t>
  </si>
  <si>
    <t>0,06</t>
  </si>
  <si>
    <t>0,12</t>
  </si>
  <si>
    <t>0,20</t>
  </si>
  <si>
    <t>0,30</t>
  </si>
  <si>
    <t>0,40</t>
  </si>
  <si>
    <t>0,2</t>
  </si>
  <si>
    <t>0,4</t>
  </si>
  <si>
    <t>0,7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</si>
</sst>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\ * #,##0_-;\-&quot;$&quot;\ * #,##0_-;_-&quot;$&quot;\ * &quot;-&quot;_-;_-@_-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0"/>
        <bgColor indexed="64"/>
      </patternFill>
    </fill>
    <fill>
      <patternFill patternType="lightGray">
        <fgColor indexed="13"/>
        <bgColor indexed="13"/>
      </patternFill>
    </fill>
    <fill>
      <patternFill patternType="lightGray">
        <fgColor indexed="13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0"/>
    <xf numFmtId="42" fontId="3" fillId="0" borderId="0" applyAlignment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11" borderId="0" xfId="0" applyFill="1"/>
    <xf numFmtId="0" fontId="0" fillId="0" borderId="0" xfId="0" applyNumberFormat="1"/>
    <xf numFmtId="0" fontId="0" fillId="11" borderId="0" xfId="1" applyNumberFormat="1" applyFont="1" applyFill="1"/>
    <xf numFmtId="0" fontId="0" fillId="11" borderId="0" xfId="0" applyNumberFormat="1" applyFill="1"/>
    <xf numFmtId="0" fontId="0" fillId="12" borderId="0" xfId="0" applyFill="1"/>
    <xf numFmtId="0" fontId="0" fillId="13" borderId="0" xfId="0" applyFill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D7605B07-254A-40AF-9B9E-15367434F22E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869950</xdr:colOff>
      <xdr:row>32</xdr:row>
      <xdr:rowOff>88900</xdr:rowOff>
    </xdr:to>
    <xdr:sp macro="" textlink="">
      <xdr:nvSpPr>
        <xdr:cNvPr id="3124" name="202" hidden="1">
          <a:extLst>
            <a:ext uri="{FF2B5EF4-FFF2-40B4-BE49-F238E27FC236}">
              <a16:creationId xmlns:a16="http://schemas.microsoft.com/office/drawing/2014/main" id="{286FA168-6388-481F-9A95-41EA75A1EFE6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="90" zoomScaleNormal="90" workbookViewId="0">
      <selection activeCell="A10" sqref="A10"/>
    </sheetView>
  </sheetViews>
  <sheetFormatPr baseColWidth="10" defaultColWidth="9.26953125" defaultRowHeight="14.5" x14ac:dyDescent="0.35"/>
  <cols>
    <col min="1" max="1" width="65.1796875" style="6" customWidth="1"/>
    <col min="2" max="2" width="13.90625" customWidth="1"/>
    <col min="3" max="3" width="14.54296875" customWidth="1"/>
    <col min="4" max="4" width="15.90625" customWidth="1"/>
    <col min="5" max="5" width="14.26953125" bestFit="1" customWidth="1"/>
    <col min="6" max="6" width="41.26953125" customWidth="1"/>
    <col min="7" max="7" width="29.7265625" customWidth="1"/>
    <col min="8" max="8" width="28.81640625" customWidth="1"/>
  </cols>
  <sheetData>
    <row r="1" spans="1:8" ht="35.65" customHeight="1" x14ac:dyDescent="0.3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35">
      <c r="A2" t="s">
        <v>35</v>
      </c>
      <c r="B2" s="12">
        <v>0</v>
      </c>
      <c r="C2" s="12">
        <v>0</v>
      </c>
      <c r="D2" s="12">
        <v>0</v>
      </c>
      <c r="E2" s="12">
        <v>0</v>
      </c>
      <c r="F2" s="16" t="s">
        <v>56</v>
      </c>
    </row>
    <row r="3" spans="1:8" x14ac:dyDescent="0.35">
      <c r="A3" s="11" t="s">
        <v>36</v>
      </c>
      <c r="B3" s="13">
        <v>22423478</v>
      </c>
      <c r="C3" s="13">
        <v>22423478</v>
      </c>
      <c r="D3" s="13">
        <f>22623478</f>
        <v>22623478</v>
      </c>
      <c r="E3" s="13">
        <f>22723478</f>
        <v>22723478</v>
      </c>
      <c r="F3" s="16" t="s">
        <v>56</v>
      </c>
    </row>
    <row r="4" spans="1:8" x14ac:dyDescent="0.35">
      <c r="A4" s="11" t="s">
        <v>37</v>
      </c>
      <c r="B4" s="13">
        <v>10194667</v>
      </c>
      <c r="C4" s="13">
        <v>10194667</v>
      </c>
      <c r="D4" s="13">
        <v>10294667</v>
      </c>
      <c r="E4" s="13">
        <v>10394667</v>
      </c>
      <c r="F4" s="11" t="s">
        <v>56</v>
      </c>
    </row>
    <row r="5" spans="1:8" x14ac:dyDescent="0.35">
      <c r="A5" s="11" t="s">
        <v>38</v>
      </c>
      <c r="B5" s="13">
        <v>5349468</v>
      </c>
      <c r="C5" s="13">
        <v>5349468</v>
      </c>
      <c r="D5" s="13">
        <v>5449468</v>
      </c>
      <c r="E5" s="13">
        <v>5549468</v>
      </c>
      <c r="F5" s="11" t="s">
        <v>56</v>
      </c>
    </row>
    <row r="6" spans="1:8" x14ac:dyDescent="0.35">
      <c r="A6" s="11" t="s">
        <v>39</v>
      </c>
      <c r="B6" s="13">
        <v>12683876</v>
      </c>
      <c r="C6" s="15">
        <v>13203914</v>
      </c>
      <c r="D6" s="15">
        <v>13758478</v>
      </c>
      <c r="E6" s="15">
        <v>14350092</v>
      </c>
      <c r="F6" s="11" t="s">
        <v>56</v>
      </c>
    </row>
    <row r="7" spans="1:8" x14ac:dyDescent="0.35">
      <c r="A7" s="11" t="s">
        <v>40</v>
      </c>
      <c r="B7" s="14">
        <v>0</v>
      </c>
      <c r="C7" s="14">
        <v>0</v>
      </c>
      <c r="D7" s="14">
        <v>0</v>
      </c>
      <c r="E7" s="14">
        <v>0</v>
      </c>
      <c r="F7" s="16" t="s">
        <v>56</v>
      </c>
    </row>
    <row r="8" spans="1:8" x14ac:dyDescent="0.35">
      <c r="A8" s="11" t="s">
        <v>41</v>
      </c>
      <c r="B8" s="14">
        <v>0</v>
      </c>
      <c r="C8" s="14">
        <v>0</v>
      </c>
      <c r="D8" s="14">
        <v>0</v>
      </c>
      <c r="E8" s="14">
        <v>0</v>
      </c>
      <c r="F8" s="16" t="s">
        <v>56</v>
      </c>
    </row>
    <row r="9" spans="1:8" x14ac:dyDescent="0.35">
      <c r="A9" s="11" t="s">
        <v>42</v>
      </c>
      <c r="B9" s="14">
        <v>0</v>
      </c>
      <c r="C9" s="13">
        <v>40000000</v>
      </c>
      <c r="D9" s="13">
        <v>20000000</v>
      </c>
      <c r="E9" s="13">
        <v>20000000</v>
      </c>
      <c r="F9" s="11" t="s">
        <v>56</v>
      </c>
    </row>
    <row r="10" spans="1:8" x14ac:dyDescent="0.35">
      <c r="A10" s="11" t="s">
        <v>43</v>
      </c>
      <c r="B10" s="14">
        <v>0</v>
      </c>
      <c r="C10" s="14">
        <v>0</v>
      </c>
      <c r="D10" s="14">
        <v>0</v>
      </c>
      <c r="E10" s="14">
        <v>0</v>
      </c>
      <c r="F10" s="16" t="s">
        <v>56</v>
      </c>
    </row>
  </sheetData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A22" sqref="A22"/>
    </sheetView>
  </sheetViews>
  <sheetFormatPr baseColWidth="10" defaultColWidth="9.26953125" defaultRowHeight="14.5" x14ac:dyDescent="0.35"/>
  <cols>
    <col min="1" max="1" width="113.7265625" style="6" customWidth="1"/>
    <col min="2" max="2" width="18" customWidth="1"/>
    <col min="3" max="3" width="16.54296875" customWidth="1"/>
    <col min="4" max="4" width="16.26953125" customWidth="1"/>
    <col min="5" max="5" width="15.7265625" customWidth="1"/>
  </cols>
  <sheetData>
    <row r="1" spans="1:5" ht="42.4" customHeight="1" x14ac:dyDescent="0.3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35">
      <c r="A2" t="s">
        <v>44</v>
      </c>
      <c r="B2" s="15">
        <v>0</v>
      </c>
      <c r="C2" s="15">
        <v>0</v>
      </c>
      <c r="D2" s="15">
        <v>0</v>
      </c>
      <c r="E2" s="15">
        <v>0</v>
      </c>
    </row>
    <row r="3" spans="1:5" x14ac:dyDescent="0.35">
      <c r="A3" t="s">
        <v>45</v>
      </c>
      <c r="B3" s="15">
        <v>0</v>
      </c>
      <c r="C3" s="15">
        <v>0</v>
      </c>
      <c r="D3" s="15">
        <v>0</v>
      </c>
      <c r="E3" s="15">
        <v>0</v>
      </c>
    </row>
    <row r="4" spans="1:5" x14ac:dyDescent="0.35">
      <c r="A4" t="s">
        <v>46</v>
      </c>
      <c r="B4" s="15">
        <v>0</v>
      </c>
      <c r="C4" s="15">
        <v>0</v>
      </c>
      <c r="D4" s="15">
        <v>0</v>
      </c>
      <c r="E4" s="15">
        <v>0</v>
      </c>
    </row>
    <row r="5" spans="1:5" x14ac:dyDescent="0.35">
      <c r="A5" t="s">
        <v>47</v>
      </c>
      <c r="B5" s="15">
        <v>0</v>
      </c>
      <c r="C5" s="15">
        <v>0</v>
      </c>
      <c r="D5" s="15">
        <v>0</v>
      </c>
      <c r="E5" s="15">
        <v>0</v>
      </c>
    </row>
    <row r="6" spans="1:5" x14ac:dyDescent="0.35">
      <c r="A6" t="s">
        <v>48</v>
      </c>
      <c r="B6" s="15">
        <v>0</v>
      </c>
      <c r="C6" s="15">
        <v>0</v>
      </c>
      <c r="D6" s="15">
        <v>0</v>
      </c>
      <c r="E6" s="15">
        <v>0</v>
      </c>
    </row>
    <row r="7" spans="1:5" x14ac:dyDescent="0.35">
      <c r="A7" t="s">
        <v>49</v>
      </c>
      <c r="B7" s="15">
        <v>0</v>
      </c>
      <c r="C7" s="15">
        <v>0</v>
      </c>
      <c r="D7" s="15">
        <v>0</v>
      </c>
      <c r="E7" s="15">
        <v>0</v>
      </c>
    </row>
    <row r="8" spans="1:5" x14ac:dyDescent="0.35">
      <c r="A8" t="s">
        <v>50</v>
      </c>
      <c r="B8" s="15">
        <v>0</v>
      </c>
      <c r="C8" s="15">
        <v>0</v>
      </c>
      <c r="D8" s="15">
        <v>0</v>
      </c>
      <c r="E8" s="15">
        <v>0</v>
      </c>
    </row>
    <row r="9" spans="1:5" x14ac:dyDescent="0.35">
      <c r="A9" t="s">
        <v>51</v>
      </c>
      <c r="B9" s="15">
        <v>0</v>
      </c>
      <c r="C9" s="15">
        <v>0</v>
      </c>
      <c r="D9" s="15">
        <v>0</v>
      </c>
      <c r="E9" s="15">
        <v>0</v>
      </c>
    </row>
    <row r="10" spans="1:5" x14ac:dyDescent="0.35">
      <c r="A10" t="s">
        <v>52</v>
      </c>
      <c r="B10" s="15">
        <v>0</v>
      </c>
      <c r="C10" s="15">
        <v>0</v>
      </c>
      <c r="D10" s="15">
        <v>0</v>
      </c>
      <c r="E10" s="15">
        <v>0</v>
      </c>
    </row>
    <row r="11" spans="1:5" x14ac:dyDescent="0.35">
      <c r="A11" t="s">
        <v>53</v>
      </c>
      <c r="B11" s="15">
        <v>0</v>
      </c>
      <c r="C11" s="15">
        <v>0</v>
      </c>
      <c r="D11" s="15">
        <v>0</v>
      </c>
      <c r="E11" s="15">
        <v>0</v>
      </c>
    </row>
    <row r="12" spans="1:5" x14ac:dyDescent="0.35">
      <c r="A12" t="s">
        <v>54</v>
      </c>
      <c r="B12" s="15">
        <v>0</v>
      </c>
      <c r="C12" s="15">
        <v>0</v>
      </c>
      <c r="D12" s="15">
        <v>0</v>
      </c>
      <c r="E12" s="15">
        <v>0</v>
      </c>
    </row>
    <row r="13" spans="1:5" x14ac:dyDescent="0.35">
      <c r="A13" t="s">
        <v>55</v>
      </c>
      <c r="B13" s="15">
        <v>0</v>
      </c>
      <c r="C13" s="15">
        <v>0</v>
      </c>
      <c r="D13" s="15">
        <v>0</v>
      </c>
      <c r="E13" s="15">
        <v>0</v>
      </c>
    </row>
    <row r="14" spans="1:5" x14ac:dyDescent="0.35">
      <c r="A14" s="11" t="s">
        <v>56</v>
      </c>
      <c r="B14">
        <v>369000000</v>
      </c>
      <c r="C14">
        <v>380000000</v>
      </c>
      <c r="D14">
        <v>391000000</v>
      </c>
      <c r="E14">
        <v>403000000</v>
      </c>
    </row>
    <row r="15" spans="1:5" x14ac:dyDescent="0.35">
      <c r="A15" t="s">
        <v>57</v>
      </c>
      <c r="B15" s="15">
        <v>0</v>
      </c>
      <c r="C15" s="15">
        <v>0</v>
      </c>
      <c r="D15" s="15">
        <v>0</v>
      </c>
      <c r="E15" s="15">
        <v>0</v>
      </c>
    </row>
    <row r="16" spans="1:5" x14ac:dyDescent="0.35">
      <c r="A16" t="s">
        <v>58</v>
      </c>
      <c r="B16" s="15">
        <v>0</v>
      </c>
      <c r="C16" s="15">
        <v>0</v>
      </c>
      <c r="D16" s="15">
        <v>0</v>
      </c>
      <c r="E16" s="15">
        <v>0</v>
      </c>
    </row>
    <row r="17" spans="1:5" x14ac:dyDescent="0.35">
      <c r="A17" t="s">
        <v>59</v>
      </c>
      <c r="B17" s="15">
        <v>0</v>
      </c>
      <c r="C17" s="15">
        <v>0</v>
      </c>
      <c r="D17" s="15">
        <v>0</v>
      </c>
      <c r="E17" s="15">
        <v>0</v>
      </c>
    </row>
    <row r="18" spans="1:5" x14ac:dyDescent="0.35">
      <c r="A18" t="s">
        <v>60</v>
      </c>
      <c r="B18" s="15">
        <v>0</v>
      </c>
      <c r="C18" s="15">
        <v>0</v>
      </c>
      <c r="D18" s="15">
        <v>0</v>
      </c>
      <c r="E18" s="15">
        <v>0</v>
      </c>
    </row>
    <row r="19" spans="1:5" x14ac:dyDescent="0.35">
      <c r="A19" t="s">
        <v>61</v>
      </c>
      <c r="B19" s="15">
        <v>0</v>
      </c>
      <c r="C19" s="15">
        <v>0</v>
      </c>
      <c r="D19" s="15">
        <v>0</v>
      </c>
      <c r="E19" s="15">
        <v>0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abSelected="1" zoomScale="90" zoomScaleNormal="90" workbookViewId="0">
      <selection activeCell="I14" sqref="I14"/>
    </sheetView>
  </sheetViews>
  <sheetFormatPr baseColWidth="10" defaultColWidth="9.1796875" defaultRowHeight="14.5" x14ac:dyDescent="0.35"/>
  <cols>
    <col min="1" max="1" width="30.453125" customWidth="1"/>
    <col min="2" max="2" width="24.26953125" customWidth="1"/>
    <col min="3" max="3" width="23.7265625" customWidth="1"/>
    <col min="4" max="4" width="20.54296875" customWidth="1"/>
    <col min="5" max="5" width="21.453125" customWidth="1"/>
    <col min="6" max="6" width="22.453125" customWidth="1"/>
    <col min="7" max="7" width="27.26953125" customWidth="1"/>
    <col min="8" max="8" width="28.26953125" customWidth="1"/>
    <col min="9" max="9" width="23.26953125" customWidth="1"/>
    <col min="10" max="10" width="22.453125" customWidth="1"/>
    <col min="11" max="11" width="21.26953125" customWidth="1"/>
    <col min="12" max="12" width="35" customWidth="1"/>
    <col min="13" max="13" width="31.54296875" customWidth="1"/>
    <col min="14" max="14" width="21.7265625" customWidth="1"/>
    <col min="15" max="15" width="40.54296875" customWidth="1"/>
    <col min="16" max="16" width="25.1796875" customWidth="1"/>
    <col min="17" max="17" width="20.54296875" customWidth="1"/>
    <col min="18" max="18" width="20.7265625" customWidth="1"/>
    <col min="19" max="19" width="19.26953125" customWidth="1"/>
  </cols>
  <sheetData>
    <row r="1" spans="1:19" ht="43.9" customHeight="1" x14ac:dyDescent="0.3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35">
      <c r="A2" t="s">
        <v>84</v>
      </c>
      <c r="B2">
        <v>1</v>
      </c>
      <c r="C2" t="s">
        <v>89</v>
      </c>
      <c r="D2" t="s">
        <v>98</v>
      </c>
      <c r="E2" s="15">
        <v>0</v>
      </c>
      <c r="F2">
        <v>24</v>
      </c>
      <c r="G2" s="15" t="s">
        <v>99</v>
      </c>
      <c r="H2" s="15" t="s">
        <v>103</v>
      </c>
      <c r="I2">
        <v>0</v>
      </c>
      <c r="J2" s="15">
        <v>1</v>
      </c>
      <c r="K2">
        <v>0</v>
      </c>
      <c r="L2">
        <v>17</v>
      </c>
      <c r="M2">
        <v>0</v>
      </c>
      <c r="N2" s="15">
        <v>1</v>
      </c>
      <c r="O2">
        <v>0</v>
      </c>
      <c r="P2">
        <v>0</v>
      </c>
      <c r="Q2">
        <v>0</v>
      </c>
      <c r="R2">
        <v>0</v>
      </c>
      <c r="S2">
        <v>0</v>
      </c>
    </row>
    <row r="3" spans="1:19" x14ac:dyDescent="0.35">
      <c r="A3" t="s">
        <v>85</v>
      </c>
      <c r="B3">
        <v>1</v>
      </c>
      <c r="C3" t="s">
        <v>90</v>
      </c>
      <c r="D3" t="s">
        <v>94</v>
      </c>
      <c r="E3" s="15">
        <v>0</v>
      </c>
      <c r="F3">
        <v>24</v>
      </c>
      <c r="G3" s="15" t="s">
        <v>99</v>
      </c>
      <c r="H3" s="15" t="s">
        <v>103</v>
      </c>
      <c r="I3">
        <v>0</v>
      </c>
      <c r="J3" s="15">
        <v>1</v>
      </c>
      <c r="K3">
        <v>0</v>
      </c>
      <c r="L3">
        <v>17</v>
      </c>
      <c r="M3">
        <v>0</v>
      </c>
      <c r="N3" s="15">
        <v>1</v>
      </c>
      <c r="O3">
        <v>0</v>
      </c>
      <c r="P3" s="15" t="s">
        <v>111</v>
      </c>
      <c r="Q3">
        <v>0</v>
      </c>
      <c r="R3" s="15" t="s">
        <v>94</v>
      </c>
      <c r="S3" s="15" t="s">
        <v>119</v>
      </c>
    </row>
    <row r="4" spans="1:19" x14ac:dyDescent="0.35">
      <c r="A4" t="s">
        <v>86</v>
      </c>
      <c r="B4">
        <v>1</v>
      </c>
      <c r="C4" t="s">
        <v>91</v>
      </c>
      <c r="D4" t="s">
        <v>95</v>
      </c>
      <c r="E4" s="15">
        <v>0</v>
      </c>
      <c r="F4">
        <v>24</v>
      </c>
      <c r="G4" s="15" t="s">
        <v>100</v>
      </c>
      <c r="H4" s="15" t="s">
        <v>104</v>
      </c>
      <c r="I4" s="15" t="s">
        <v>107</v>
      </c>
      <c r="J4" s="15">
        <v>1</v>
      </c>
      <c r="K4" t="s">
        <v>110</v>
      </c>
      <c r="L4">
        <v>17</v>
      </c>
      <c r="M4" s="15" t="s">
        <v>112</v>
      </c>
      <c r="N4" s="15">
        <v>1</v>
      </c>
      <c r="O4">
        <v>0</v>
      </c>
      <c r="P4" s="15" t="s">
        <v>113</v>
      </c>
      <c r="Q4">
        <v>0</v>
      </c>
      <c r="R4" s="15" t="s">
        <v>116</v>
      </c>
      <c r="S4" s="15" t="s">
        <v>120</v>
      </c>
    </row>
    <row r="5" spans="1:19" x14ac:dyDescent="0.35">
      <c r="A5" t="s">
        <v>87</v>
      </c>
      <c r="B5">
        <v>1</v>
      </c>
      <c r="C5" t="s">
        <v>92</v>
      </c>
      <c r="D5" t="s">
        <v>96</v>
      </c>
      <c r="E5" s="15">
        <v>0</v>
      </c>
      <c r="F5">
        <v>24</v>
      </c>
      <c r="G5" s="15" t="s">
        <v>101</v>
      </c>
      <c r="H5" s="15" t="s">
        <v>105</v>
      </c>
      <c r="I5" s="15" t="s">
        <v>108</v>
      </c>
      <c r="J5" s="15">
        <v>1</v>
      </c>
      <c r="K5" s="15" t="s">
        <v>111</v>
      </c>
      <c r="L5">
        <v>16</v>
      </c>
      <c r="M5" s="15" t="s">
        <v>113</v>
      </c>
      <c r="N5" s="15">
        <v>1</v>
      </c>
      <c r="O5">
        <v>0</v>
      </c>
      <c r="P5" s="15" t="s">
        <v>114</v>
      </c>
      <c r="Q5">
        <v>0</v>
      </c>
      <c r="R5" s="15" t="s">
        <v>117</v>
      </c>
      <c r="S5" s="15" t="s">
        <v>121</v>
      </c>
    </row>
    <row r="6" spans="1:19" x14ac:dyDescent="0.35">
      <c r="A6" t="s">
        <v>88</v>
      </c>
      <c r="B6">
        <v>1</v>
      </c>
      <c r="C6" t="s">
        <v>93</v>
      </c>
      <c r="D6" t="s">
        <v>97</v>
      </c>
      <c r="E6" s="15">
        <v>0</v>
      </c>
      <c r="F6">
        <v>24</v>
      </c>
      <c r="G6" s="15" t="s">
        <v>102</v>
      </c>
      <c r="H6" s="15" t="s">
        <v>106</v>
      </c>
      <c r="I6" s="15" t="s">
        <v>109</v>
      </c>
      <c r="J6" s="15">
        <v>1</v>
      </c>
      <c r="K6" s="15" t="s">
        <v>112</v>
      </c>
      <c r="L6">
        <v>16</v>
      </c>
      <c r="M6" s="15" t="s">
        <v>94</v>
      </c>
      <c r="N6" s="15">
        <v>1</v>
      </c>
      <c r="O6">
        <v>0</v>
      </c>
      <c r="P6" s="15" t="s">
        <v>115</v>
      </c>
      <c r="Q6">
        <v>0</v>
      </c>
      <c r="R6" s="15" t="s">
        <v>118</v>
      </c>
      <c r="S6" s="15">
        <v>1</v>
      </c>
    </row>
  </sheetData>
  <phoneticPr fontId="4" type="noConversion"/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A19" sqref="A19"/>
    </sheetView>
  </sheetViews>
  <sheetFormatPr baseColWidth="10" defaultColWidth="9.26953125" defaultRowHeight="14.5" x14ac:dyDescent="0.35"/>
  <cols>
    <col min="1" max="1" width="33.26953125" style="6" customWidth="1"/>
    <col min="2" max="2" width="82.54296875" style="6" customWidth="1"/>
    <col min="3" max="3" width="47.453125" customWidth="1"/>
  </cols>
  <sheetData>
    <row r="1" spans="1:3" ht="45.4" customHeight="1" x14ac:dyDescent="0.35">
      <c r="A1" s="1" t="s">
        <v>4</v>
      </c>
      <c r="B1" s="1" t="s">
        <v>5</v>
      </c>
      <c r="C1" s="4" t="s">
        <v>6</v>
      </c>
    </row>
    <row r="2" spans="1:3" x14ac:dyDescent="0.35">
      <c r="A2" t="s">
        <v>62</v>
      </c>
      <c r="B2" t="s">
        <v>63</v>
      </c>
      <c r="C2">
        <v>40000000</v>
      </c>
    </row>
    <row r="3" spans="1:3" x14ac:dyDescent="0.35">
      <c r="A3" t="s">
        <v>64</v>
      </c>
      <c r="B3" t="s">
        <v>65</v>
      </c>
      <c r="C3">
        <v>200000000</v>
      </c>
    </row>
    <row r="4" spans="1:3" x14ac:dyDescent="0.35">
      <c r="A4" t="s">
        <v>64</v>
      </c>
      <c r="B4" t="s">
        <v>66</v>
      </c>
      <c r="C4">
        <v>200000000</v>
      </c>
    </row>
    <row r="5" spans="1:3" x14ac:dyDescent="0.35">
      <c r="A5" t="s">
        <v>64</v>
      </c>
      <c r="B5" t="s">
        <v>67</v>
      </c>
      <c r="C5">
        <v>200000000</v>
      </c>
    </row>
    <row r="6" spans="1:3" x14ac:dyDescent="0.35">
      <c r="A6" t="s">
        <v>64</v>
      </c>
      <c r="B6" t="s">
        <v>68</v>
      </c>
      <c r="C6">
        <v>0</v>
      </c>
    </row>
    <row r="7" spans="1:3" x14ac:dyDescent="0.35">
      <c r="A7" t="s">
        <v>69</v>
      </c>
      <c r="B7" t="s">
        <v>70</v>
      </c>
      <c r="C7">
        <v>300000000</v>
      </c>
    </row>
    <row r="8" spans="1:3" x14ac:dyDescent="0.35">
      <c r="A8" t="s">
        <v>69</v>
      </c>
      <c r="B8" t="s">
        <v>71</v>
      </c>
      <c r="C8">
        <v>357000000</v>
      </c>
    </row>
    <row r="9" spans="1:3" x14ac:dyDescent="0.35">
      <c r="A9" t="s">
        <v>62</v>
      </c>
      <c r="B9" t="s">
        <v>72</v>
      </c>
      <c r="C9">
        <v>0</v>
      </c>
    </row>
    <row r="10" spans="1:3" x14ac:dyDescent="0.35">
      <c r="A10" t="s">
        <v>62</v>
      </c>
      <c r="B10" t="s">
        <v>73</v>
      </c>
      <c r="C10">
        <v>0</v>
      </c>
    </row>
    <row r="11" spans="1:3" x14ac:dyDescent="0.35">
      <c r="A11" t="s">
        <v>64</v>
      </c>
      <c r="B11" t="s">
        <v>74</v>
      </c>
      <c r="C11">
        <v>0</v>
      </c>
    </row>
    <row r="12" spans="1:3" x14ac:dyDescent="0.35">
      <c r="A12" t="s">
        <v>75</v>
      </c>
      <c r="B12" t="s">
        <v>76</v>
      </c>
      <c r="C12">
        <v>0</v>
      </c>
    </row>
    <row r="13" spans="1:3" x14ac:dyDescent="0.35">
      <c r="A13" t="s">
        <v>75</v>
      </c>
      <c r="B13" t="s">
        <v>77</v>
      </c>
      <c r="C13">
        <v>0</v>
      </c>
    </row>
    <row r="14" spans="1:3" x14ac:dyDescent="0.35">
      <c r="A14" t="s">
        <v>75</v>
      </c>
      <c r="B14" t="s">
        <v>78</v>
      </c>
      <c r="C14">
        <v>45</v>
      </c>
    </row>
    <row r="15" spans="1:3" x14ac:dyDescent="0.35">
      <c r="A15" t="s">
        <v>75</v>
      </c>
      <c r="B15" t="s">
        <v>79</v>
      </c>
      <c r="C15">
        <v>0</v>
      </c>
    </row>
    <row r="16" spans="1:3" x14ac:dyDescent="0.35">
      <c r="A16" t="s">
        <v>75</v>
      </c>
      <c r="B16" t="s">
        <v>80</v>
      </c>
      <c r="C16">
        <v>40</v>
      </c>
    </row>
    <row r="17" spans="1:3" x14ac:dyDescent="0.35">
      <c r="A17" t="s">
        <v>75</v>
      </c>
      <c r="B17" t="s">
        <v>81</v>
      </c>
      <c r="C17">
        <v>20</v>
      </c>
    </row>
    <row r="18" spans="1:3" x14ac:dyDescent="0.35">
      <c r="A18" t="s">
        <v>62</v>
      </c>
      <c r="B18" t="s">
        <v>82</v>
      </c>
      <c r="C18">
        <v>0</v>
      </c>
    </row>
    <row r="19" spans="1:3" x14ac:dyDescent="0.35">
      <c r="A19" t="s">
        <v>69</v>
      </c>
      <c r="B19" t="s">
        <v>83</v>
      </c>
      <c r="C19">
        <v>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40" sqref="D40"/>
    </sheetView>
  </sheetViews>
  <sheetFormatPr baseColWidth="10" defaultColWidth="9.1796875" defaultRowHeight="14.5" x14ac:dyDescent="0.35"/>
  <cols>
    <col min="1" max="1" width="20.7265625" customWidth="1"/>
    <col min="2" max="2" width="22.81640625" customWidth="1"/>
    <col min="3" max="3" width="16.7265625" customWidth="1"/>
    <col min="4" max="4" width="26.7265625" customWidth="1"/>
    <col min="5" max="5" width="18.7265625" customWidth="1"/>
    <col min="6" max="6" width="18.81640625" customWidth="1"/>
    <col min="7" max="7" width="21.26953125" customWidth="1"/>
    <col min="8" max="8" width="22.26953125" customWidth="1"/>
  </cols>
  <sheetData>
    <row r="1" spans="1:8" ht="43.15" customHeight="1" x14ac:dyDescent="0.3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3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3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3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3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3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3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3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3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3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35">
      <c r="C11">
        <v>5802</v>
      </c>
      <c r="D11" t="s">
        <v>53</v>
      </c>
      <c r="E11">
        <v>5772</v>
      </c>
      <c r="F11" t="s">
        <v>74</v>
      </c>
    </row>
    <row r="12" spans="1:8" x14ac:dyDescent="0.35">
      <c r="C12">
        <v>5791</v>
      </c>
      <c r="D12" t="s">
        <v>54</v>
      </c>
      <c r="E12">
        <v>5781</v>
      </c>
      <c r="F12" t="s">
        <v>76</v>
      </c>
    </row>
    <row r="13" spans="1:8" x14ac:dyDescent="0.35">
      <c r="C13">
        <v>5792</v>
      </c>
      <c r="D13" t="s">
        <v>55</v>
      </c>
      <c r="E13">
        <v>5780</v>
      </c>
      <c r="F13" t="s">
        <v>77</v>
      </c>
    </row>
    <row r="14" spans="1:8" x14ac:dyDescent="0.35">
      <c r="C14">
        <v>5789</v>
      </c>
      <c r="D14" t="s">
        <v>56</v>
      </c>
      <c r="E14">
        <v>5785</v>
      </c>
      <c r="F14" t="s">
        <v>78</v>
      </c>
    </row>
    <row r="15" spans="1:8" x14ac:dyDescent="0.35">
      <c r="C15">
        <v>5790</v>
      </c>
      <c r="D15" t="s">
        <v>57</v>
      </c>
      <c r="E15">
        <v>5783</v>
      </c>
      <c r="F15" t="s">
        <v>79</v>
      </c>
    </row>
    <row r="16" spans="1:8" x14ac:dyDescent="0.35">
      <c r="C16">
        <v>5803</v>
      </c>
      <c r="D16" t="s">
        <v>58</v>
      </c>
      <c r="E16">
        <v>5782</v>
      </c>
      <c r="F16" t="s">
        <v>80</v>
      </c>
    </row>
    <row r="17" spans="3:6" x14ac:dyDescent="0.35">
      <c r="C17">
        <v>5786</v>
      </c>
      <c r="D17" t="s">
        <v>59</v>
      </c>
      <c r="E17">
        <v>5784</v>
      </c>
      <c r="F17" t="s">
        <v>81</v>
      </c>
    </row>
    <row r="18" spans="3:6" x14ac:dyDescent="0.35">
      <c r="C18">
        <v>5787</v>
      </c>
      <c r="D18" t="s">
        <v>60</v>
      </c>
      <c r="E18">
        <v>5778</v>
      </c>
      <c r="F18" t="s">
        <v>82</v>
      </c>
    </row>
    <row r="19" spans="3:6" x14ac:dyDescent="0.3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JESID M</cp:lastModifiedBy>
  <dcterms:created xsi:type="dcterms:W3CDTF">2020-03-24T17:16:45Z</dcterms:created>
  <dcterms:modified xsi:type="dcterms:W3CDTF">2021-06-01T01:34:55Z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