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ocuments\0-LOS SANTOS\1 - LOS SANTOS 2021\5-Oficios\2-SINAS\"/>
    </mc:Choice>
  </mc:AlternateContent>
  <xr:revisionPtr revIDLastSave="0" documentId="13_ncr:1_{9B7310DD-26A8-4413-B295-D496AC7D7D79}" xr6:coauthVersionLast="47" xr6:coauthVersionMax="47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3" i="5"/>
  <c r="E3" i="5"/>
  <c r="C4" i="5"/>
  <c r="C5" i="5"/>
  <c r="C7" i="5"/>
  <c r="C8" i="5"/>
  <c r="C9" i="5"/>
  <c r="C10" i="5"/>
  <c r="C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<sst xmlns="http://schemas.openxmlformats.org/spreadsheetml/2006/main" count="174" uniqueCount="90">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</sst>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E1E24A6A-1139-4669-BC31-8E3B69A2A8A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C18" sqref="C18"/>
    </sheetView>
  </sheetViews>
  <sheetFormatPr baseColWidth="10" defaultColWidth="9.28515625" defaultRowHeight="15" x14ac:dyDescent="0.25"/>
  <cols>
    <col min="1" max="1" width="67.5703125" style="6" customWidth="1"/>
    <col min="2" max="2" width="11.28515625" customWidth="1"/>
    <col min="3" max="3" width="12.85546875" customWidth="1"/>
    <col min="4" max="4" width="11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</row>
    <row r="3" spans="1:8" x14ac:dyDescent="0.25">
      <c r="A3" t="s">
        <v>36</v>
      </c>
      <c r="B3">
        <v>49569961</v>
      </c>
      <c r="C3">
        <f>+B3*1.03</f>
        <v>51057059.829999998</v>
      </c>
      <c r="D3">
        <f t="shared" ref="D3:E3" si="0">+C3*1.03</f>
        <v>52588771.624899998</v>
      </c>
      <c r="E3">
        <f t="shared" si="0"/>
        <v>54166434.773647003</v>
      </c>
      <c r="F3" t="s">
        <v>56</v>
      </c>
    </row>
    <row r="4" spans="1:8" x14ac:dyDescent="0.25">
      <c r="A4" t="s">
        <v>37</v>
      </c>
      <c r="B4">
        <v>14387462</v>
      </c>
      <c r="C4">
        <f t="shared" ref="C4:E10" si="1">+B4*1.03</f>
        <v>14819085.860000001</v>
      </c>
      <c r="D4">
        <f t="shared" si="1"/>
        <v>15263658.435800001</v>
      </c>
      <c r="E4">
        <f t="shared" si="1"/>
        <v>15721568.188874001</v>
      </c>
      <c r="F4" t="s">
        <v>56</v>
      </c>
    </row>
    <row r="5" spans="1:8" x14ac:dyDescent="0.25">
      <c r="A5" t="s">
        <v>38</v>
      </c>
      <c r="B5">
        <v>255568565</v>
      </c>
      <c r="C5">
        <f t="shared" si="1"/>
        <v>263235621.95000002</v>
      </c>
      <c r="D5">
        <f t="shared" si="1"/>
        <v>271132690.6085</v>
      </c>
      <c r="E5">
        <f t="shared" si="1"/>
        <v>279266671.32675499</v>
      </c>
      <c r="F5" t="s">
        <v>56</v>
      </c>
    </row>
    <row r="6" spans="1:8" x14ac:dyDescent="0.25">
      <c r="A6" t="s">
        <v>39</v>
      </c>
      <c r="B6">
        <v>243462497</v>
      </c>
      <c r="C6">
        <f t="shared" si="1"/>
        <v>250766371.91</v>
      </c>
      <c r="D6">
        <f t="shared" ref="D6:E6" si="2">+C6*1.03</f>
        <v>258289363.06729999</v>
      </c>
      <c r="E6">
        <f t="shared" si="2"/>
        <v>266038043.959319</v>
      </c>
      <c r="F6" t="s">
        <v>56</v>
      </c>
    </row>
    <row r="7" spans="1:8" x14ac:dyDescent="0.25">
      <c r="A7" t="s">
        <v>40</v>
      </c>
      <c r="B7">
        <v>0</v>
      </c>
      <c r="C7">
        <f t="shared" si="1"/>
        <v>0</v>
      </c>
      <c r="D7">
        <f t="shared" si="1"/>
        <v>0</v>
      </c>
      <c r="E7">
        <f t="shared" si="1"/>
        <v>0</v>
      </c>
    </row>
    <row r="8" spans="1:8" x14ac:dyDescent="0.25">
      <c r="A8" t="s">
        <v>41</v>
      </c>
      <c r="B8">
        <v>0</v>
      </c>
      <c r="C8">
        <f t="shared" si="1"/>
        <v>0</v>
      </c>
      <c r="D8">
        <f t="shared" si="1"/>
        <v>0</v>
      </c>
      <c r="E8">
        <f t="shared" si="1"/>
        <v>0</v>
      </c>
    </row>
    <row r="9" spans="1:8" x14ac:dyDescent="0.25">
      <c r="A9" t="s">
        <v>42</v>
      </c>
      <c r="B9">
        <v>0</v>
      </c>
      <c r="C9">
        <f t="shared" si="1"/>
        <v>0</v>
      </c>
      <c r="D9">
        <f t="shared" si="1"/>
        <v>0</v>
      </c>
      <c r="E9">
        <f t="shared" si="1"/>
        <v>0</v>
      </c>
    </row>
    <row r="10" spans="1:8" x14ac:dyDescent="0.25">
      <c r="A10" t="s">
        <v>43</v>
      </c>
      <c r="B10">
        <v>0</v>
      </c>
      <c r="C10">
        <f t="shared" si="1"/>
        <v>0</v>
      </c>
      <c r="D10">
        <f t="shared" si="1"/>
        <v>0</v>
      </c>
      <c r="E10">
        <f t="shared" si="1"/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14" sqref="B1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</row>
    <row r="3" spans="1:5" x14ac:dyDescent="0.25">
      <c r="A3" t="s">
        <v>45</v>
      </c>
      <c r="B3">
        <v>0</v>
      </c>
      <c r="C3">
        <v>0</v>
      </c>
    </row>
    <row r="4" spans="1:5" x14ac:dyDescent="0.25">
      <c r="A4" t="s">
        <v>46</v>
      </c>
      <c r="B4">
        <v>0</v>
      </c>
      <c r="C4">
        <v>0</v>
      </c>
    </row>
    <row r="5" spans="1:5" x14ac:dyDescent="0.25">
      <c r="A5" t="s">
        <v>47</v>
      </c>
      <c r="B5">
        <v>0</v>
      </c>
      <c r="C5">
        <v>0</v>
      </c>
    </row>
    <row r="6" spans="1:5" x14ac:dyDescent="0.25">
      <c r="A6" t="s">
        <v>48</v>
      </c>
      <c r="B6">
        <v>0</v>
      </c>
      <c r="C6">
        <v>0</v>
      </c>
    </row>
    <row r="7" spans="1:5" x14ac:dyDescent="0.25">
      <c r="A7" t="s">
        <v>49</v>
      </c>
      <c r="B7">
        <v>0</v>
      </c>
      <c r="C7">
        <v>511084952</v>
      </c>
    </row>
    <row r="8" spans="1:5" x14ac:dyDescent="0.25">
      <c r="A8" t="s">
        <v>50</v>
      </c>
      <c r="B8">
        <v>0</v>
      </c>
      <c r="C8">
        <v>0</v>
      </c>
    </row>
    <row r="9" spans="1:5" x14ac:dyDescent="0.25">
      <c r="A9" t="s">
        <v>51</v>
      </c>
      <c r="B9">
        <v>0</v>
      </c>
      <c r="C9">
        <v>0</v>
      </c>
    </row>
    <row r="10" spans="1:5" x14ac:dyDescent="0.25">
      <c r="A10" t="s">
        <v>52</v>
      </c>
      <c r="B10">
        <v>0</v>
      </c>
      <c r="C10">
        <v>0</v>
      </c>
    </row>
    <row r="11" spans="1:5" x14ac:dyDescent="0.25">
      <c r="A11" t="s">
        <v>53</v>
      </c>
      <c r="B11">
        <v>0</v>
      </c>
      <c r="C11">
        <v>0</v>
      </c>
    </row>
    <row r="12" spans="1:5" x14ac:dyDescent="0.25">
      <c r="A12" t="s">
        <v>54</v>
      </c>
      <c r="B12">
        <v>62669955</v>
      </c>
      <c r="C12">
        <v>693432145</v>
      </c>
    </row>
    <row r="13" spans="1:5" x14ac:dyDescent="0.25">
      <c r="A13" t="s">
        <v>55</v>
      </c>
      <c r="B13">
        <v>99720000</v>
      </c>
      <c r="C13">
        <v>0</v>
      </c>
    </row>
    <row r="14" spans="1:5" x14ac:dyDescent="0.25">
      <c r="A14" t="s">
        <v>56</v>
      </c>
      <c r="B14">
        <v>575887420</v>
      </c>
      <c r="C14">
        <v>1689452343.48</v>
      </c>
    </row>
    <row r="15" spans="1:5" x14ac:dyDescent="0.25">
      <c r="A15" t="s">
        <v>57</v>
      </c>
      <c r="B15">
        <v>0</v>
      </c>
      <c r="C15">
        <v>538568025</v>
      </c>
    </row>
    <row r="16" spans="1:5" x14ac:dyDescent="0.25">
      <c r="A16" t="s">
        <v>58</v>
      </c>
      <c r="B16">
        <v>0</v>
      </c>
      <c r="C16">
        <v>0</v>
      </c>
    </row>
    <row r="17" spans="1:3" x14ac:dyDescent="0.25">
      <c r="A17" t="s">
        <v>59</v>
      </c>
      <c r="B17">
        <v>0</v>
      </c>
      <c r="C17">
        <v>0</v>
      </c>
    </row>
    <row r="18" spans="1:3" x14ac:dyDescent="0.25">
      <c r="A18" t="s">
        <v>60</v>
      </c>
      <c r="B18">
        <v>0</v>
      </c>
      <c r="C18">
        <v>0</v>
      </c>
    </row>
    <row r="19" spans="1:3" x14ac:dyDescent="0.25">
      <c r="A19" t="s">
        <v>61</v>
      </c>
      <c r="B19">
        <v>0</v>
      </c>
      <c r="C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M1" zoomScale="90" zoomScaleNormal="90" workbookViewId="0">
      <selection activeCell="P12" sqref="P1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0.83</v>
      </c>
      <c r="C2">
        <v>0.15</v>
      </c>
      <c r="D2" t="s">
        <v>89</v>
      </c>
      <c r="E2" t="s">
        <v>89</v>
      </c>
      <c r="F2">
        <v>8</v>
      </c>
      <c r="G2">
        <v>0.89</v>
      </c>
      <c r="H2">
        <v>2.4E-2</v>
      </c>
      <c r="I2">
        <v>0</v>
      </c>
      <c r="J2">
        <v>1</v>
      </c>
      <c r="K2">
        <v>1</v>
      </c>
      <c r="L2">
        <v>2148</v>
      </c>
      <c r="M2">
        <v>0</v>
      </c>
      <c r="N2">
        <v>0.83</v>
      </c>
      <c r="O2">
        <v>0.1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 s="11">
        <v>0.98</v>
      </c>
      <c r="C3">
        <v>0.21</v>
      </c>
      <c r="D3">
        <v>11.1997</v>
      </c>
      <c r="E3" t="s">
        <v>89</v>
      </c>
      <c r="F3">
        <v>8</v>
      </c>
      <c r="G3">
        <v>0.98</v>
      </c>
      <c r="H3">
        <v>2.5000000000000001E-2</v>
      </c>
      <c r="I3">
        <v>0</v>
      </c>
      <c r="J3">
        <v>1</v>
      </c>
      <c r="K3">
        <v>1</v>
      </c>
      <c r="L3">
        <v>2148</v>
      </c>
      <c r="M3">
        <v>0</v>
      </c>
      <c r="N3">
        <v>0.98</v>
      </c>
      <c r="O3">
        <v>0.1</v>
      </c>
      <c r="P3">
        <v>0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 s="11">
        <v>0.98</v>
      </c>
      <c r="C4">
        <v>0.21</v>
      </c>
      <c r="D4" t="s">
        <v>89</v>
      </c>
      <c r="E4" t="s">
        <v>89</v>
      </c>
      <c r="F4">
        <v>8</v>
      </c>
      <c r="G4">
        <v>0.98</v>
      </c>
      <c r="H4">
        <v>2.5000000000000001E-2</v>
      </c>
      <c r="I4">
        <v>0</v>
      </c>
      <c r="J4">
        <v>1</v>
      </c>
      <c r="K4">
        <v>1</v>
      </c>
      <c r="L4">
        <v>2148</v>
      </c>
      <c r="M4">
        <v>0</v>
      </c>
      <c r="N4">
        <v>0.98</v>
      </c>
      <c r="O4">
        <v>0.1</v>
      </c>
      <c r="P4">
        <v>0</v>
      </c>
      <c r="Q4">
        <v>0</v>
      </c>
      <c r="R4">
        <v>0</v>
      </c>
      <c r="S4">
        <v>0</v>
      </c>
    </row>
    <row r="5" spans="1:19" x14ac:dyDescent="0.25">
      <c r="A5" t="s">
        <v>87</v>
      </c>
      <c r="B5" s="11">
        <v>0.99</v>
      </c>
      <c r="C5">
        <v>0.23</v>
      </c>
      <c r="D5" t="s">
        <v>89</v>
      </c>
      <c r="E5" t="s">
        <v>89</v>
      </c>
      <c r="F5">
        <v>8</v>
      </c>
      <c r="G5">
        <v>0.99</v>
      </c>
      <c r="H5">
        <v>2.5999999999999999E-2</v>
      </c>
      <c r="I5">
        <v>0.98</v>
      </c>
      <c r="J5">
        <v>1</v>
      </c>
      <c r="K5">
        <v>1</v>
      </c>
      <c r="L5">
        <v>2148</v>
      </c>
      <c r="M5">
        <v>0</v>
      </c>
      <c r="N5">
        <v>0.99</v>
      </c>
      <c r="O5">
        <v>0.1</v>
      </c>
      <c r="P5">
        <v>0</v>
      </c>
      <c r="Q5">
        <v>0</v>
      </c>
      <c r="R5">
        <v>0</v>
      </c>
      <c r="S5">
        <v>0</v>
      </c>
    </row>
    <row r="6" spans="1:19" x14ac:dyDescent="0.25">
      <c r="A6" t="s">
        <v>88</v>
      </c>
      <c r="B6" s="11">
        <v>1</v>
      </c>
      <c r="C6">
        <v>0.25</v>
      </c>
      <c r="D6" t="s">
        <v>89</v>
      </c>
      <c r="E6" t="s">
        <v>89</v>
      </c>
      <c r="F6">
        <v>8</v>
      </c>
      <c r="G6">
        <v>1</v>
      </c>
      <c r="H6">
        <v>2.5999999999999999E-2</v>
      </c>
      <c r="I6">
        <v>1</v>
      </c>
      <c r="J6">
        <v>1</v>
      </c>
      <c r="K6">
        <v>1</v>
      </c>
      <c r="L6">
        <v>2148</v>
      </c>
      <c r="M6">
        <v>0</v>
      </c>
      <c r="N6">
        <v>1</v>
      </c>
      <c r="O6">
        <v>0.1</v>
      </c>
      <c r="P6">
        <v>0</v>
      </c>
      <c r="Q6">
        <v>0</v>
      </c>
      <c r="R6">
        <v>0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topLeftCell="A4" zoomScale="90" zoomScaleNormal="90" workbookViewId="0">
      <selection activeCell="F15" sqref="F15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2596000000</v>
      </c>
    </row>
    <row r="6" spans="1:3" x14ac:dyDescent="0.25">
      <c r="A6" t="s">
        <v>64</v>
      </c>
      <c r="B6" t="s">
        <v>68</v>
      </c>
      <c r="C6">
        <v>1059041554.79855</v>
      </c>
    </row>
    <row r="7" spans="1:3" x14ac:dyDescent="0.25">
      <c r="A7" t="s">
        <v>69</v>
      </c>
      <c r="B7" t="s">
        <v>70</v>
      </c>
      <c r="C7">
        <v>600000000</v>
      </c>
    </row>
    <row r="8" spans="1:3" x14ac:dyDescent="0.25">
      <c r="A8" t="s">
        <v>69</v>
      </c>
      <c r="B8" t="s">
        <v>71</v>
      </c>
      <c r="C8">
        <v>60191774</v>
      </c>
    </row>
    <row r="9" spans="1:3" x14ac:dyDescent="0.25">
      <c r="A9" t="s">
        <v>62</v>
      </c>
      <c r="B9" t="s">
        <v>72</v>
      </c>
      <c r="C9">
        <v>320761064</v>
      </c>
    </row>
    <row r="10" spans="1:3" x14ac:dyDescent="0.25">
      <c r="A10" t="s">
        <v>62</v>
      </c>
      <c r="B10" t="s">
        <v>73</v>
      </c>
      <c r="C10">
        <v>748442484</v>
      </c>
    </row>
    <row r="11" spans="1:3" x14ac:dyDescent="0.25">
      <c r="A11" t="s">
        <v>64</v>
      </c>
      <c r="B11" t="s">
        <v>74</v>
      </c>
      <c r="C11">
        <v>200000000</v>
      </c>
    </row>
    <row r="12" spans="1:3" x14ac:dyDescent="0.25">
      <c r="A12" t="s">
        <v>75</v>
      </c>
      <c r="B12" t="s">
        <v>76</v>
      </c>
      <c r="C12">
        <v>200000000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42000000</v>
      </c>
    </row>
    <row r="17" spans="1:3" x14ac:dyDescent="0.25">
      <c r="A17" t="s">
        <v>75</v>
      </c>
      <c r="B17" t="s">
        <v>81</v>
      </c>
      <c r="C17">
        <v>60000000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3077180386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Sergio</cp:lastModifiedBy>
  <dcterms:created xsi:type="dcterms:W3CDTF">2020-03-24T17:16:45Z</dcterms:created>
  <dcterms:modified xsi:type="dcterms:W3CDTF">2021-06-01T03:30:39Z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