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PROYECTOS\Downloads\"/>
    </mc:Choice>
  </mc:AlternateContent>
  <xr:revisionPtr revIDLastSave="0" documentId="13_ncr:1_{01DE3266-4A66-427B-B3AA-C0D2CFC255B8}" xr6:coauthVersionLast="47" xr6:coauthVersionMax="47" xr10:uidLastSave="{00000000-0000-0000-0000-000000000000}"/>
  <bookViews>
    <workbookView xWindow="-120" yWindow="-120" windowWidth="29040" windowHeight="15840" tabRatio="498" activeTab="1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<sst xmlns="http://schemas.openxmlformats.org/spreadsheetml/2006/main" count="188" uniqueCount="89">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</sst>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 applyAlignment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0" fillId="0" borderId="0" xfId="1" applyFont="1"/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0" borderId="0" xfId="1" applyNumberFormat="1" applyFont="1" applyAlignment="1">
      <alignment horizontal="center"/>
    </xf>
    <xf numFmtId="0" fontId="0" fillId="0" borderId="0" xfId="0" applyFill="1"/>
    <xf numFmtId="0" fontId="0" fillId="0" borderId="0" xfId="1" applyNumberFormat="1" applyFont="1" applyFill="1"/>
    <xf numFmtId="0" fontId="0" fillId="0" borderId="0" xfId="0" applyNumberFormat="1" applyFill="1"/>
    <xf numFmtId="0" fontId="0" fillId="0" borderId="0" xfId="0" applyFill="1" applyAlignment="1">
      <alignment horizontal="center"/>
    </xf>
    <xf numFmtId="0" fontId="3" fillId="11" borderId="1" xfId="0" applyNumberFormat="1" applyFont="1" applyFill="1" applyBorder="1" applyAlignment="1">
      <alignment horizontal="right" vertical="center"/>
    </xf>
    <xf numFmtId="0" fontId="4" fillId="11" borderId="1" xfId="5" applyNumberFormat="1" applyFont="1" applyFill="1" applyBorder="1" applyAlignment="1">
      <alignment horizontal="center" vertical="center" wrapText="1"/>
    </xf>
    <xf numFmtId="0" fontId="4" fillId="11" borderId="1" xfId="0" applyNumberFormat="1" applyFont="1" applyFill="1" applyBorder="1" applyAlignment="1">
      <alignment horizontal="center" vertical="center"/>
    </xf>
    <xf numFmtId="0" fontId="0" fillId="11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3" fillId="11" borderId="1" xfId="5" applyNumberFormat="1" applyFont="1" applyFill="1" applyBorder="1" applyAlignment="1">
      <alignment horizontal="right" vertical="center"/>
    </xf>
    <xf numFmtId="0" fontId="0" fillId="11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11" borderId="1" xfId="1" applyNumberFormat="1" applyFont="1" applyFill="1" applyBorder="1" applyAlignment="1">
      <alignment horizontal="right"/>
    </xf>
    <xf numFmtId="0" fontId="0" fillId="11" borderId="1" xfId="0" applyNumberFormat="1" applyFont="1" applyFill="1" applyBorder="1" applyAlignment="1">
      <alignment horizontal="right"/>
    </xf>
    <xf numFmtId="1" fontId="0" fillId="11" borderId="1" xfId="4" applyNumberFormat="1" applyFont="1" applyFill="1" applyBorder="1" applyAlignment="1">
      <alignment horizontal="right" vertical="center"/>
    </xf>
    <xf numFmtId="0" fontId="0" fillId="12" borderId="0" xfId="0" applyFill="1" applyAlignment="1">
      <alignment horizontal="center"/>
    </xf>
    <xf numFmtId="0" fontId="0" fillId="12" borderId="0" xfId="0" applyFill="1"/>
    <xf numFmtId="0" fontId="0" fillId="12" borderId="0" xfId="0" applyFill="1" applyBorder="1" applyAlignment="1">
      <alignment horizontal="center"/>
    </xf>
    <xf numFmtId="2" fontId="0" fillId="12" borderId="0" xfId="0" applyNumberFormat="1" applyFill="1" applyAlignment="1">
      <alignment horizontal="center"/>
    </xf>
    <xf numFmtId="1" fontId="0" fillId="12" borderId="0" xfId="0" applyNumberFormat="1" applyFill="1" applyAlignment="1">
      <alignment horizontal="center"/>
    </xf>
  </cellXfs>
  <cellStyles count="6">
    <cellStyle name="Millares" xfId="4" builtinId="3"/>
    <cellStyle name="Moneda" xfId="1" builtinId="4"/>
    <cellStyle name="Moneda [0]" xfId="5" builtinId="7"/>
    <cellStyle name="Moneda 2" xfId="2" xr:uid="{00000000-0005-0000-0000-000003000000}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7</xdr:row>
      <xdr:rowOff>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D21" sqref="D21"/>
    </sheetView>
  </sheetViews>
  <sheetFormatPr baseColWidth="10" defaultColWidth="9.28515625" defaultRowHeight="15" x14ac:dyDescent="0.25"/>
  <cols>
    <col min="1" max="1" width="65" style="6" customWidth="1"/>
    <col min="2" max="2" width="15.42578125" customWidth="1"/>
    <col min="3" max="3" width="15" customWidth="1"/>
    <col min="4" max="4" width="15.28515625" customWidth="1"/>
    <col min="5" max="5" width="11.7109375" customWidth="1"/>
    <col min="6" max="6" width="25.85546875" customWidth="1"/>
    <col min="7" max="7" width="29.7109375" customWidth="1"/>
    <col min="8" max="8" width="28.7109375" customWidth="1"/>
    <col min="10" max="10" width="17.5703125" bestFit="1" customWidth="1"/>
  </cols>
  <sheetData>
    <row r="1" spans="1:8" ht="35.65" customHeight="1" x14ac:dyDescent="0.25">
      <c r="A1" s="25" t="s">
        <v>33</v>
      </c>
      <c r="B1" s="12" t="s">
        <v>0</v>
      </c>
      <c r="C1" s="12" t="s">
        <v>1</v>
      </c>
      <c r="D1" s="12" t="s">
        <v>2</v>
      </c>
      <c r="E1" s="1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s="26" t="s">
        <v>35</v>
      </c>
      <c r="B2" s="29">
        <v>0</v>
      </c>
      <c r="C2" s="29">
        <v>0</v>
      </c>
      <c r="D2" s="29">
        <v>0</v>
      </c>
      <c r="E2" s="29">
        <v>0</v>
      </c>
      <c r="F2" t="s">
        <v>54</v>
      </c>
      <c r="G2" t="s">
        <v>54</v>
      </c>
      <c r="H2" t="s">
        <v>55</v>
      </c>
    </row>
    <row r="3" spans="1:8" x14ac:dyDescent="0.25">
      <c r="A3" s="26" t="s">
        <v>36</v>
      </c>
      <c r="B3" s="29">
        <v>204499451</v>
      </c>
      <c r="C3" s="29">
        <v>211403169</v>
      </c>
      <c r="D3" s="29">
        <v>221403169</v>
      </c>
      <c r="E3" s="29">
        <v>232403169</v>
      </c>
      <c r="F3" t="s">
        <v>56</v>
      </c>
      <c r="G3" t="s">
        <v>56</v>
      </c>
      <c r="H3" t="s">
        <v>56</v>
      </c>
    </row>
    <row r="4" spans="1:8" x14ac:dyDescent="0.25">
      <c r="A4" s="26" t="s">
        <v>37</v>
      </c>
      <c r="B4" s="29">
        <v>111397714</v>
      </c>
      <c r="C4" s="29">
        <v>100000000</v>
      </c>
      <c r="D4" s="29">
        <v>105000000</v>
      </c>
      <c r="E4" s="29">
        <v>110250000</v>
      </c>
      <c r="F4" t="s">
        <v>56</v>
      </c>
      <c r="G4" t="s">
        <v>56</v>
      </c>
      <c r="H4" t="s">
        <v>56</v>
      </c>
    </row>
    <row r="5" spans="1:8" x14ac:dyDescent="0.25">
      <c r="A5" s="26" t="s">
        <v>38</v>
      </c>
      <c r="B5" s="27">
        <v>224302561</v>
      </c>
      <c r="C5" s="21">
        <v>263383388</v>
      </c>
      <c r="D5" s="32">
        <v>237962586</v>
      </c>
      <c r="E5" s="28">
        <v>245101464.57384703</v>
      </c>
      <c r="F5" t="s">
        <v>56</v>
      </c>
      <c r="G5" t="s">
        <v>56</v>
      </c>
      <c r="H5" t="s">
        <v>56</v>
      </c>
    </row>
    <row r="6" spans="1:8" x14ac:dyDescent="0.25">
      <c r="A6" s="26" t="s">
        <v>39</v>
      </c>
      <c r="B6" s="28">
        <v>0</v>
      </c>
      <c r="C6" s="28">
        <v>0</v>
      </c>
      <c r="D6" s="28">
        <v>500000000</v>
      </c>
      <c r="E6" s="28">
        <v>300000000</v>
      </c>
      <c r="F6" t="s">
        <v>50</v>
      </c>
      <c r="G6" t="s">
        <v>50</v>
      </c>
      <c r="H6" t="s">
        <v>50</v>
      </c>
    </row>
    <row r="7" spans="1:8" x14ac:dyDescent="0.25">
      <c r="A7" s="26" t="s">
        <v>40</v>
      </c>
      <c r="B7" s="28">
        <v>527842378</v>
      </c>
      <c r="C7" s="28">
        <v>159510000</v>
      </c>
      <c r="D7" s="28">
        <v>142635300</v>
      </c>
      <c r="E7" s="28">
        <v>19576359</v>
      </c>
      <c r="F7" s="17" t="s">
        <v>56</v>
      </c>
      <c r="G7" s="17" t="s">
        <v>54</v>
      </c>
      <c r="H7" s="17" t="s">
        <v>56</v>
      </c>
    </row>
    <row r="8" spans="1:8" x14ac:dyDescent="0.25">
      <c r="A8" s="26" t="s">
        <v>41</v>
      </c>
      <c r="B8" s="28">
        <v>407562742</v>
      </c>
      <c r="C8" s="28">
        <v>563197273</v>
      </c>
      <c r="D8" s="30">
        <v>651313191</v>
      </c>
      <c r="E8" s="30">
        <v>599380587</v>
      </c>
      <c r="F8" s="17" t="s">
        <v>56</v>
      </c>
      <c r="G8" s="17" t="s">
        <v>56</v>
      </c>
      <c r="H8" s="17" t="s">
        <v>56</v>
      </c>
    </row>
    <row r="9" spans="1:8" x14ac:dyDescent="0.25">
      <c r="A9" s="26" t="s">
        <v>42</v>
      </c>
      <c r="B9" s="24">
        <v>151382289</v>
      </c>
      <c r="C9" s="31">
        <v>155923757</v>
      </c>
      <c r="D9" s="31">
        <v>160601470</v>
      </c>
      <c r="E9" s="31">
        <v>165419514.51210302</v>
      </c>
      <c r="F9" s="17" t="s">
        <v>56</v>
      </c>
      <c r="G9" s="17" t="s">
        <v>56</v>
      </c>
      <c r="H9" s="17" t="s">
        <v>56</v>
      </c>
    </row>
    <row r="10" spans="1:8" x14ac:dyDescent="0.25">
      <c r="A10" s="26" t="s">
        <v>43</v>
      </c>
      <c r="B10" s="29">
        <v>0</v>
      </c>
      <c r="C10" s="29">
        <v>0</v>
      </c>
      <c r="D10" s="29">
        <v>0</v>
      </c>
      <c r="E10" s="29">
        <v>0</v>
      </c>
      <c r="F10" s="17" t="s">
        <v>53</v>
      </c>
      <c r="G10" t="s">
        <v>53</v>
      </c>
      <c r="H10" t="s">
        <v>53</v>
      </c>
    </row>
  </sheetData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abSelected="1" zoomScale="90" zoomScaleNormal="90" workbookViewId="0">
      <selection activeCell="J18" sqref="J18"/>
    </sheetView>
  </sheetViews>
  <sheetFormatPr baseColWidth="10" defaultColWidth="9.28515625" defaultRowHeight="15" x14ac:dyDescent="0.25"/>
  <cols>
    <col min="1" max="1" width="85.5703125" style="6" customWidth="1"/>
    <col min="2" max="2" width="18" customWidth="1"/>
    <col min="3" max="3" width="16.5703125" customWidth="1"/>
    <col min="4" max="4" width="19.28515625" customWidth="1"/>
    <col min="5" max="5" width="24.140625" customWidth="1"/>
    <col min="7" max="7" width="12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22">
        <v>178501960</v>
      </c>
      <c r="C2" s="23">
        <v>93287059</v>
      </c>
      <c r="D2" s="23">
        <v>96085670</v>
      </c>
      <c r="E2" s="23">
        <v>99088900</v>
      </c>
    </row>
    <row r="3" spans="1:5" x14ac:dyDescent="0.25">
      <c r="A3" t="s">
        <v>45</v>
      </c>
      <c r="B3" s="14">
        <v>0</v>
      </c>
      <c r="C3" s="14">
        <v>0</v>
      </c>
      <c r="D3" s="14">
        <v>0</v>
      </c>
      <c r="E3" s="14">
        <v>0</v>
      </c>
    </row>
    <row r="4" spans="1:5" x14ac:dyDescent="0.25">
      <c r="A4" t="s">
        <v>46</v>
      </c>
      <c r="B4" s="14">
        <v>0</v>
      </c>
      <c r="C4" s="14">
        <v>0</v>
      </c>
      <c r="D4" s="14">
        <v>0</v>
      </c>
      <c r="E4" s="14">
        <v>0</v>
      </c>
    </row>
    <row r="5" spans="1:5" x14ac:dyDescent="0.25">
      <c r="A5" t="s">
        <v>47</v>
      </c>
      <c r="B5" s="14">
        <v>0</v>
      </c>
      <c r="C5" s="14">
        <v>0</v>
      </c>
      <c r="D5" s="14">
        <v>0</v>
      </c>
      <c r="E5" s="14">
        <v>0</v>
      </c>
    </row>
    <row r="6" spans="1:5" x14ac:dyDescent="0.25">
      <c r="A6" t="s">
        <v>48</v>
      </c>
      <c r="B6" s="14">
        <v>0</v>
      </c>
      <c r="C6" s="14">
        <v>0</v>
      </c>
      <c r="D6" s="14">
        <v>0</v>
      </c>
      <c r="E6" s="14">
        <v>0</v>
      </c>
    </row>
    <row r="7" spans="1:5" x14ac:dyDescent="0.25">
      <c r="A7" t="s">
        <v>49</v>
      </c>
      <c r="B7" s="14">
        <v>0</v>
      </c>
      <c r="C7" s="14">
        <v>0</v>
      </c>
      <c r="D7" s="14">
        <v>0</v>
      </c>
      <c r="E7" s="14">
        <v>0</v>
      </c>
    </row>
    <row r="8" spans="1:5" x14ac:dyDescent="0.25">
      <c r="A8" t="s">
        <v>50</v>
      </c>
      <c r="B8" s="14">
        <v>0</v>
      </c>
      <c r="C8" s="14">
        <v>0</v>
      </c>
      <c r="D8" s="14">
        <v>500000000</v>
      </c>
      <c r="E8" s="16">
        <v>300000000</v>
      </c>
    </row>
    <row r="9" spans="1:5" x14ac:dyDescent="0.25">
      <c r="A9" t="s">
        <v>51</v>
      </c>
      <c r="B9" s="14">
        <v>0</v>
      </c>
      <c r="C9" s="14">
        <v>0</v>
      </c>
      <c r="D9" s="14">
        <v>0</v>
      </c>
      <c r="E9" s="14">
        <v>0</v>
      </c>
    </row>
    <row r="10" spans="1:5" x14ac:dyDescent="0.25">
      <c r="A10" t="s">
        <v>52</v>
      </c>
      <c r="B10" s="14">
        <v>0</v>
      </c>
      <c r="C10" s="14">
        <v>0</v>
      </c>
      <c r="D10" s="14">
        <v>800000000</v>
      </c>
      <c r="E10" s="14">
        <v>0</v>
      </c>
    </row>
    <row r="11" spans="1:5" x14ac:dyDescent="0.25">
      <c r="A11" t="s">
        <v>53</v>
      </c>
      <c r="B11" s="14">
        <v>0</v>
      </c>
      <c r="C11" s="14">
        <v>0</v>
      </c>
      <c r="D11" s="14">
        <v>0</v>
      </c>
      <c r="E11" s="14">
        <v>1200000000</v>
      </c>
    </row>
    <row r="12" spans="1:5" x14ac:dyDescent="0.25">
      <c r="A12" t="s">
        <v>54</v>
      </c>
      <c r="B12" s="14">
        <v>0</v>
      </c>
      <c r="C12" s="14">
        <v>0</v>
      </c>
      <c r="D12" s="14">
        <v>0</v>
      </c>
      <c r="E12" s="14">
        <v>0</v>
      </c>
    </row>
    <row r="13" spans="1:5" x14ac:dyDescent="0.25">
      <c r="A13" t="s">
        <v>55</v>
      </c>
      <c r="B13" s="14">
        <v>0</v>
      </c>
      <c r="C13" s="14">
        <v>0</v>
      </c>
      <c r="D13" s="14">
        <v>0</v>
      </c>
      <c r="E13" s="14">
        <v>0</v>
      </c>
    </row>
    <row r="14" spans="1:5" x14ac:dyDescent="0.25">
      <c r="A14" t="s">
        <v>56</v>
      </c>
      <c r="B14" s="14">
        <v>1953896030</v>
      </c>
      <c r="C14" s="14">
        <v>2012512910</v>
      </c>
      <c r="D14" s="14">
        <v>2072888298</v>
      </c>
      <c r="E14" s="14">
        <v>2135074947</v>
      </c>
    </row>
    <row r="15" spans="1:5" x14ac:dyDescent="0.25">
      <c r="A15" t="s">
        <v>57</v>
      </c>
      <c r="B15" s="14">
        <v>0</v>
      </c>
      <c r="C15" s="14">
        <v>0</v>
      </c>
      <c r="D15" s="14">
        <v>0</v>
      </c>
      <c r="E15" s="14">
        <v>0</v>
      </c>
    </row>
    <row r="16" spans="1:5" x14ac:dyDescent="0.25">
      <c r="A16" t="s">
        <v>58</v>
      </c>
      <c r="B16" s="14">
        <v>0</v>
      </c>
      <c r="C16" s="14">
        <v>0</v>
      </c>
      <c r="D16" s="14">
        <v>0</v>
      </c>
      <c r="E16" s="14">
        <v>0</v>
      </c>
    </row>
    <row r="17" spans="1:5" x14ac:dyDescent="0.25">
      <c r="A17" t="s">
        <v>59</v>
      </c>
      <c r="B17" s="14">
        <v>5000000</v>
      </c>
      <c r="C17" s="14">
        <v>5000000</v>
      </c>
      <c r="D17" s="14">
        <v>5000000</v>
      </c>
      <c r="E17" s="14">
        <v>5000000</v>
      </c>
    </row>
    <row r="18" spans="1:5" x14ac:dyDescent="0.25">
      <c r="A18" t="s">
        <v>60</v>
      </c>
      <c r="B18" s="14">
        <v>5000000</v>
      </c>
      <c r="C18" s="14">
        <v>5000000</v>
      </c>
      <c r="D18" s="14">
        <v>5000000</v>
      </c>
      <c r="E18" s="14">
        <v>5000000</v>
      </c>
    </row>
    <row r="19" spans="1:5" x14ac:dyDescent="0.25">
      <c r="A19" t="s">
        <v>61</v>
      </c>
      <c r="B19" s="14">
        <v>5000000</v>
      </c>
      <c r="C19" s="14">
        <v>5000000</v>
      </c>
      <c r="D19" s="14">
        <v>5000000</v>
      </c>
      <c r="E19" s="14">
        <v>5000000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zoomScale="90" zoomScaleNormal="90" workbookViewId="0">
      <selection activeCell="K17" sqref="K17"/>
    </sheetView>
  </sheetViews>
  <sheetFormatPr baseColWidth="10" defaultColWidth="9.140625" defaultRowHeight="15" x14ac:dyDescent="0.25"/>
  <cols>
    <col min="1" max="1" width="25.85546875" customWidth="1"/>
    <col min="2" max="2" width="20" customWidth="1"/>
    <col min="3" max="3" width="18.42578125" customWidth="1"/>
    <col min="4" max="4" width="14.28515625" customWidth="1"/>
    <col min="5" max="5" width="13.85546875" customWidth="1"/>
    <col min="6" max="6" width="13.5703125" customWidth="1"/>
    <col min="7" max="8" width="13.7109375" customWidth="1"/>
    <col min="9" max="9" width="13.5703125" customWidth="1"/>
    <col min="10" max="10" width="11.5703125" customWidth="1"/>
    <col min="11" max="11" width="11.85546875" customWidth="1"/>
    <col min="12" max="12" width="14.5703125" customWidth="1"/>
    <col min="13" max="13" width="16.42578125" customWidth="1"/>
    <col min="14" max="14" width="12.5703125" customWidth="1"/>
    <col min="15" max="15" width="20.42578125" customWidth="1"/>
    <col min="16" max="16" width="18.85546875" customWidth="1"/>
    <col min="17" max="17" width="15.140625" customWidth="1"/>
    <col min="18" max="18" width="15.42578125" customWidth="1"/>
    <col min="19" max="19" width="15.140625" customWidth="1"/>
  </cols>
  <sheetData>
    <row r="1" spans="1:20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20" x14ac:dyDescent="0.25">
      <c r="A2" t="s">
        <v>84</v>
      </c>
      <c r="B2" s="33">
        <v>1</v>
      </c>
      <c r="C2" s="33">
        <v>0.97</v>
      </c>
      <c r="D2" s="34">
        <v>9.9399999999999988E-2</v>
      </c>
      <c r="E2" s="34">
        <v>9.9399999999999988E-2</v>
      </c>
      <c r="F2" s="34">
        <v>24</v>
      </c>
      <c r="G2" s="33">
        <v>0.99</v>
      </c>
      <c r="H2" s="33">
        <v>0.94</v>
      </c>
      <c r="I2" s="33">
        <v>0.2</v>
      </c>
      <c r="J2" s="33">
        <v>1</v>
      </c>
      <c r="K2" s="33">
        <v>0.6</v>
      </c>
      <c r="L2" s="33">
        <v>3214</v>
      </c>
      <c r="M2" s="33">
        <v>0.15</v>
      </c>
      <c r="N2" s="36">
        <v>0.64</v>
      </c>
      <c r="O2" s="37">
        <v>90484</v>
      </c>
      <c r="P2" s="20">
        <v>0.2</v>
      </c>
      <c r="Q2" s="20">
        <v>0.2</v>
      </c>
      <c r="R2" s="20">
        <v>0.2</v>
      </c>
      <c r="S2" s="20">
        <v>0.1</v>
      </c>
      <c r="T2" s="20"/>
    </row>
    <row r="3" spans="1:20" x14ac:dyDescent="0.25">
      <c r="A3" t="s">
        <v>85</v>
      </c>
      <c r="B3" s="33">
        <v>1</v>
      </c>
      <c r="C3" s="33">
        <v>0.97</v>
      </c>
      <c r="D3" s="34">
        <v>2.4E-2</v>
      </c>
      <c r="E3" s="34">
        <v>2.4E-2</v>
      </c>
      <c r="F3" s="34">
        <v>24</v>
      </c>
      <c r="G3" s="33">
        <v>0.99</v>
      </c>
      <c r="H3" s="33">
        <v>0.94</v>
      </c>
      <c r="I3" s="33">
        <v>0.2</v>
      </c>
      <c r="J3" s="33">
        <v>1</v>
      </c>
      <c r="K3" s="33">
        <v>0.6</v>
      </c>
      <c r="L3" s="33">
        <v>3217</v>
      </c>
      <c r="M3" s="33">
        <v>0.18</v>
      </c>
      <c r="N3" s="36">
        <v>0.67</v>
      </c>
      <c r="O3" s="37">
        <v>86320</v>
      </c>
      <c r="P3" s="20">
        <v>0.4</v>
      </c>
      <c r="Q3" s="20">
        <v>0.4</v>
      </c>
      <c r="R3" s="20">
        <v>0.3</v>
      </c>
      <c r="S3" s="20">
        <v>0.15</v>
      </c>
      <c r="T3" s="20"/>
    </row>
    <row r="4" spans="1:20" x14ac:dyDescent="0.25">
      <c r="A4" t="s">
        <v>86</v>
      </c>
      <c r="B4" s="33">
        <v>1</v>
      </c>
      <c r="C4" s="33">
        <v>0.97</v>
      </c>
      <c r="D4" s="34">
        <v>2.4E-2</v>
      </c>
      <c r="E4" s="34">
        <v>2.4E-2</v>
      </c>
      <c r="F4" s="34">
        <v>24</v>
      </c>
      <c r="G4" s="33">
        <v>0.99</v>
      </c>
      <c r="H4" s="33">
        <v>0.94</v>
      </c>
      <c r="I4" s="33">
        <v>0.4</v>
      </c>
      <c r="J4" s="33">
        <v>1</v>
      </c>
      <c r="K4" s="33">
        <v>0.6</v>
      </c>
      <c r="L4" s="33">
        <v>3200</v>
      </c>
      <c r="M4" s="33">
        <v>0.18</v>
      </c>
      <c r="N4" s="36">
        <v>0.71</v>
      </c>
      <c r="O4" s="37">
        <v>82004</v>
      </c>
      <c r="P4" s="20">
        <v>0.6</v>
      </c>
      <c r="Q4" s="20">
        <v>0.6</v>
      </c>
      <c r="R4" s="20">
        <v>0.4</v>
      </c>
      <c r="S4" s="20">
        <v>0.1</v>
      </c>
      <c r="T4" s="20"/>
    </row>
    <row r="5" spans="1:20" x14ac:dyDescent="0.25">
      <c r="A5" t="s">
        <v>87</v>
      </c>
      <c r="B5" s="33">
        <v>1</v>
      </c>
      <c r="C5" s="33">
        <v>0.98</v>
      </c>
      <c r="D5" s="34">
        <v>2.4E-2</v>
      </c>
      <c r="E5" s="34">
        <v>2.4E-2</v>
      </c>
      <c r="F5" s="34">
        <v>24</v>
      </c>
      <c r="G5" s="33">
        <v>0.99</v>
      </c>
      <c r="H5" s="33">
        <v>0.94</v>
      </c>
      <c r="I5" s="33">
        <v>0.5</v>
      </c>
      <c r="J5" s="33">
        <v>1</v>
      </c>
      <c r="K5" s="33">
        <v>0.6</v>
      </c>
      <c r="L5" s="33">
        <v>2450</v>
      </c>
      <c r="M5" s="33">
        <v>0.35</v>
      </c>
      <c r="N5" s="36">
        <v>0.77</v>
      </c>
      <c r="O5" s="37">
        <v>77904</v>
      </c>
      <c r="P5" s="20">
        <v>0.8</v>
      </c>
      <c r="Q5" s="20">
        <v>0.8</v>
      </c>
      <c r="R5" s="13">
        <v>0.5</v>
      </c>
      <c r="S5" s="13">
        <v>0.1</v>
      </c>
      <c r="T5" s="13"/>
    </row>
    <row r="6" spans="1:20" x14ac:dyDescent="0.25">
      <c r="A6" t="s">
        <v>88</v>
      </c>
      <c r="B6" s="33">
        <v>1</v>
      </c>
      <c r="C6" s="33">
        <v>0.99</v>
      </c>
      <c r="D6" s="34">
        <v>2.4E-2</v>
      </c>
      <c r="E6" s="34">
        <v>2.4E-2</v>
      </c>
      <c r="F6" s="34">
        <v>24</v>
      </c>
      <c r="G6" s="33">
        <v>0.99</v>
      </c>
      <c r="H6" s="33">
        <v>0.94</v>
      </c>
      <c r="I6" s="33">
        <v>0.5</v>
      </c>
      <c r="J6" s="33">
        <v>1</v>
      </c>
      <c r="K6" s="33">
        <v>0.6</v>
      </c>
      <c r="L6" s="33">
        <v>2360</v>
      </c>
      <c r="M6" s="35">
        <v>0.35</v>
      </c>
      <c r="N6" s="36">
        <v>0.83</v>
      </c>
      <c r="O6" s="37">
        <v>74009</v>
      </c>
      <c r="P6" s="20">
        <v>1</v>
      </c>
      <c r="Q6" s="20">
        <v>1</v>
      </c>
      <c r="R6" s="13">
        <v>0.6</v>
      </c>
      <c r="S6" s="13">
        <v>0.1</v>
      </c>
      <c r="T6" s="13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"/>
  <sheetViews>
    <sheetView zoomScale="90" zoomScaleNormal="90" workbookViewId="0">
      <selection activeCell="F13" sqref="F13"/>
    </sheetView>
  </sheetViews>
  <sheetFormatPr baseColWidth="10" defaultColWidth="9.28515625" defaultRowHeight="15" x14ac:dyDescent="0.25"/>
  <cols>
    <col min="1" max="1" width="15.28515625" style="6" customWidth="1"/>
    <col min="2" max="2" width="47.28515625" style="6" customWidth="1"/>
    <col min="3" max="3" width="22.42578125" customWidth="1"/>
    <col min="5" max="5" width="21.28515625" customWidth="1"/>
    <col min="6" max="6" width="25" customWidth="1"/>
    <col min="7" max="7" width="11.140625" bestFit="1" customWidth="1"/>
    <col min="9" max="10" width="17.5703125" bestFit="1" customWidth="1"/>
    <col min="12" max="12" width="19.28515625" bestFit="1" customWidth="1"/>
  </cols>
  <sheetData>
    <row r="1" spans="1:12" ht="45.4" customHeight="1" x14ac:dyDescent="0.25">
      <c r="A1" s="1" t="s">
        <v>4</v>
      </c>
      <c r="B1" s="1" t="s">
        <v>5</v>
      </c>
      <c r="C1" s="4" t="s">
        <v>6</v>
      </c>
    </row>
    <row r="2" spans="1:12" x14ac:dyDescent="0.25">
      <c r="A2" t="s">
        <v>62</v>
      </c>
      <c r="B2" t="s">
        <v>63</v>
      </c>
      <c r="C2" s="24">
        <v>151382289</v>
      </c>
    </row>
    <row r="3" spans="1:12" x14ac:dyDescent="0.25">
      <c r="A3" t="s">
        <v>64</v>
      </c>
      <c r="B3" t="s">
        <v>65</v>
      </c>
      <c r="C3" s="18">
        <v>17000000</v>
      </c>
      <c r="E3" s="11"/>
      <c r="F3" s="11"/>
    </row>
    <row r="4" spans="1:12" x14ac:dyDescent="0.25">
      <c r="A4" t="s">
        <v>64</v>
      </c>
      <c r="B4" t="s">
        <v>66</v>
      </c>
      <c r="C4" s="18">
        <v>5000000</v>
      </c>
      <c r="L4" s="11"/>
    </row>
    <row r="5" spans="1:12" x14ac:dyDescent="0.25">
      <c r="A5" t="s">
        <v>64</v>
      </c>
      <c r="B5" t="s">
        <v>67</v>
      </c>
      <c r="C5" s="18">
        <v>190977000</v>
      </c>
      <c r="F5" s="15"/>
    </row>
    <row r="6" spans="1:12" x14ac:dyDescent="0.25">
      <c r="A6" t="s">
        <v>64</v>
      </c>
      <c r="B6" t="s">
        <v>68</v>
      </c>
      <c r="C6" s="18">
        <v>23864267</v>
      </c>
    </row>
    <row r="7" spans="1:12" x14ac:dyDescent="0.25">
      <c r="A7" t="s">
        <v>69</v>
      </c>
      <c r="B7" t="s">
        <v>70</v>
      </c>
      <c r="C7" s="18">
        <v>8997312915</v>
      </c>
    </row>
    <row r="8" spans="1:12" x14ac:dyDescent="0.25">
      <c r="A8" t="s">
        <v>69</v>
      </c>
      <c r="B8" t="s">
        <v>71</v>
      </c>
      <c r="C8" s="18">
        <v>325000000</v>
      </c>
    </row>
    <row r="9" spans="1:12" x14ac:dyDescent="0.25">
      <c r="A9" t="s">
        <v>62</v>
      </c>
      <c r="B9" t="s">
        <v>72</v>
      </c>
      <c r="C9" s="18">
        <v>137500000</v>
      </c>
    </row>
    <row r="10" spans="1:12" x14ac:dyDescent="0.25">
      <c r="A10" t="s">
        <v>62</v>
      </c>
      <c r="B10" t="s">
        <v>73</v>
      </c>
      <c r="C10" s="18">
        <v>412500000</v>
      </c>
    </row>
    <row r="11" spans="1:12" x14ac:dyDescent="0.25">
      <c r="A11" t="s">
        <v>64</v>
      </c>
      <c r="B11" t="s">
        <v>74</v>
      </c>
      <c r="C11" s="18">
        <v>250000000</v>
      </c>
      <c r="E11" s="15"/>
    </row>
    <row r="12" spans="1:12" x14ac:dyDescent="0.25">
      <c r="A12" t="s">
        <v>75</v>
      </c>
      <c r="B12" t="s">
        <v>76</v>
      </c>
      <c r="C12" s="18">
        <v>60000000</v>
      </c>
      <c r="I12" s="11"/>
    </row>
    <row r="13" spans="1:12" x14ac:dyDescent="0.25">
      <c r="A13" t="s">
        <v>75</v>
      </c>
      <c r="B13" t="s">
        <v>77</v>
      </c>
      <c r="C13" s="18">
        <v>320000000</v>
      </c>
    </row>
    <row r="14" spans="1:12" x14ac:dyDescent="0.25">
      <c r="A14" t="s">
        <v>75</v>
      </c>
      <c r="B14" t="s">
        <v>78</v>
      </c>
      <c r="C14" s="19">
        <v>246063000</v>
      </c>
      <c r="J14" s="11"/>
    </row>
    <row r="15" spans="1:12" x14ac:dyDescent="0.25">
      <c r="A15" s="17" t="s">
        <v>75</v>
      </c>
      <c r="B15" s="17" t="s">
        <v>79</v>
      </c>
      <c r="C15" s="19">
        <v>90000000</v>
      </c>
    </row>
    <row r="16" spans="1:12" x14ac:dyDescent="0.25">
      <c r="A16" s="17" t="s">
        <v>75</v>
      </c>
      <c r="B16" s="17" t="s">
        <v>80</v>
      </c>
      <c r="C16" s="18">
        <v>120000000</v>
      </c>
    </row>
    <row r="17" spans="1:9" x14ac:dyDescent="0.25">
      <c r="A17" s="17" t="s">
        <v>75</v>
      </c>
      <c r="B17" s="17" t="s">
        <v>81</v>
      </c>
      <c r="C17" s="19">
        <v>478855957</v>
      </c>
    </row>
    <row r="18" spans="1:9" x14ac:dyDescent="0.25">
      <c r="A18" s="17" t="s">
        <v>62</v>
      </c>
      <c r="B18" s="17" t="s">
        <v>82</v>
      </c>
      <c r="C18" s="18">
        <v>1053001088</v>
      </c>
      <c r="I18" s="11"/>
    </row>
    <row r="19" spans="1:9" x14ac:dyDescent="0.25">
      <c r="A19" s="17" t="s">
        <v>69</v>
      </c>
      <c r="B19" s="17" t="s">
        <v>83</v>
      </c>
      <c r="C19" s="18">
        <f>544940699+200000000</f>
        <v>744940699</v>
      </c>
      <c r="I19" s="11"/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H8" sqref="H8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BPROYECTOS</cp:lastModifiedBy>
  <dcterms:created xsi:type="dcterms:W3CDTF">2020-03-24T17:16:45Z</dcterms:created>
  <dcterms:modified xsi:type="dcterms:W3CDTF">2021-06-29T16:37:33Z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