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ocuments\OLGA\OFICINA\SINAS\"/>
    </mc:Choice>
  </mc:AlternateContent>
  <bookViews>
    <workbookView xWindow="0" yWindow="0" windowWidth="15360" windowHeight="6255" tabRatio="619"/>
  </bookViews>
  <sheets>
    <sheet name="PlantillaTotalUsos" sheetId="5" r:id="rId1"/>
    <sheet name="PlantillaFuentes" sheetId="3" r:id="rId2"/>
    <sheet name="PlantillaMetasRecursosAPSB" sheetId="4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_xlnm.Print_Area" localSheetId="3">PlantillaMetasLineaBaseAPSB!$A$2:$S$6</definedName>
    <definedName name="_xlnm.Print_Area" localSheetId="2">PlantillaMetasRecursosAPSB!$A$2:$C$19</definedName>
    <definedName name="_xlnm.Print_Area" localSheetId="0">PlantillaTotalUsos!$A$2:$H$10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9" l="1"/>
  <c r="C18" i="4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</commentList>
</comments>
</file>

<file path=xl/comments4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<sst xmlns="http://schemas.openxmlformats.org/spreadsheetml/2006/main" count="215" uniqueCount="118">
  <si>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</si>
  <si>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</si>
  <si>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</si>
  <si>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</si>
  <si>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</si>
  <si>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</si>
  <si>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</si>
  <si>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</si>
  <si>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</si>
  <si>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</si>
  <si>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</si>
  <si>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</si>
  <si>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</si>
  <si>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</si>
  <si>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</si>
  <si>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</si>
  <si>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</si>
  <si>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</si>
  <si>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</si>
  <si>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</si>
  <si>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</si>
  <si>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</si>
  <si>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</si>
  <si>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</si>
  <si>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</si>
  <si>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</si>
  <si>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</si>
  <si>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</si>
  <si>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</si>
  <si>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</si>
  <si>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</si>
  <si>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</si>
  <si>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</si>
  <si>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</si>
  <si>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</si>
  <si>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</si>
  <si>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</si>
  <si>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</si>
  <si>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</si>
  <si>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</si>
  <si>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</si>
  <si>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</si>
  <si>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</si>
  <si>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</si>
  <si>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</si>
  <si>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</si>
  <si>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</si>
  <si>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</si>
  <si>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</si>
  <si>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</si>
  <si>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</si>
  <si>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</si>
  <si>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</si>
  <si>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</si>
  <si>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</si>
  <si>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</si>
  <si>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</si>
  <si>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</si>
  <si>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</si>
  <si>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</si>
  <si>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</si>
  <si>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</si>
  <si>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</si>
  <si>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</si>
  <si>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</si>
  <si>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</si>
  <si>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</si>
  <si>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</si>
  <si>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</si>
  <si>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</si>
  <si>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</si>
  <si>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</si>
  <si>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</si>
  <si>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</si>
  <si>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</si>
  <si>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</si>
  <si>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</si>
  <si>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</si>
  <si>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</si>
  <si>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</si>
  <si>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</si>
  <si>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</si>
  <si>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</si>
  <si>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</si>
  <si>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</si>
  <si>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</si>
  <si>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</si>
  <si>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</si>
  <si>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</si>
  <si>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0,65</t>
  </si>
  <si>
    <t>0,02</t>
  </si>
  <si>
    <t>0,67</t>
  </si>
  <si>
    <t>0,99</t>
  </si>
  <si>
    <t>0,97</t>
  </si>
  <si>
    <t>0,17</t>
  </si>
  <si>
    <t>0,96</t>
  </si>
  <si>
    <t>0,50</t>
  </si>
  <si>
    <t>0,40</t>
  </si>
  <si>
    <t>0,55</t>
  </si>
  <si>
    <t>0,71</t>
  </si>
  <si>
    <t>0,32</t>
  </si>
  <si>
    <t>0,018</t>
  </si>
  <si>
    <t>0,72</t>
  </si>
  <si>
    <t>0,60</t>
  </si>
  <si>
    <t>0,93</t>
  </si>
  <si>
    <t>0,95</t>
  </si>
  <si>
    <t>0,92</t>
  </si>
  <si>
    <t>0,94</t>
  </si>
  <si>
    <t>0,98</t>
  </si>
  <si>
    <t>0,69</t>
  </si>
  <si>
    <t>0,74</t>
  </si>
  <si>
    <t>0,19</t>
  </si>
  <si>
    <t>0,22</t>
  </si>
  <si>
    <t>0,25</t>
  </si>
  <si>
    <t>0,52</t>
  </si>
  <si>
    <t>0,57</t>
  </si>
  <si>
    <t>0,56</t>
  </si>
  <si>
    <t>0,66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</si>
</sst>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/>
    <xf numFmtId="164" fontId="4" fillId="11" borderId="0" xfId="1" applyNumberFormat="1" applyFont="1" applyFill="1" applyAlignment="1">
      <alignment vertical="top" wrapText="1"/>
    </xf>
    <xf numFmtId="0" fontId="0" fillId="0" borderId="0" xfId="0" applyFill="1" applyAlignment="1">
      <alignment horizontal="left"/>
    </xf>
    <xf numFmtId="0" fontId="0" fillId="0" borderId="0" xfId="0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7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8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48</xdr:row>
      <xdr:rowOff>38100</xdr:rowOff>
    </xdr:to>
    <xdr:sp macro="" textlink="">
      <xdr:nvSpPr>
        <xdr:cNvPr id="210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48</xdr:row>
      <xdr:rowOff>38100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419100</xdr:colOff>
      <xdr:row>47</xdr:row>
      <xdr:rowOff>0</xdr:rowOff>
    </xdr:to>
    <xdr:sp macro="" textlink="">
      <xdr:nvSpPr>
        <xdr:cNvPr id="411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419100</xdr:colOff>
      <xdr:row>47</xdr:row>
      <xdr:rowOff>0</xdr:rowOff>
    </xdr:to>
    <xdr:sp macro="" textlink="">
      <xdr:nvSpPr>
        <xdr:cNvPr id="4131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419100</xdr:colOff>
      <xdr:row>48</xdr:row>
      <xdr:rowOff>0</xdr:rowOff>
    </xdr:to>
    <xdr:sp macro="" textlink="">
      <xdr:nvSpPr>
        <xdr:cNvPr id="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419100</xdr:colOff>
      <xdr:row>48</xdr:row>
      <xdr:rowOff>0</xdr:rowOff>
    </xdr:to>
    <xdr:sp macro="" textlink="">
      <xdr:nvSpPr>
        <xdr:cNvPr id="3" name="AutoShape 35"/>
        <xdr:cNvSpPr>
          <a:spLocks noChangeArrowheads="1"/>
        </xdr:cNvSpPr>
      </xdr:nvSpPr>
      <xdr:spPr bwMode="auto">
        <a:xfrm>
          <a:off x="0" y="0"/>
          <a:ext cx="10467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6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7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73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21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21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abSelected="1" zoomScale="90" zoomScaleNormal="90" workbookViewId="0">
      <selection activeCell="A5" sqref="A5"/>
    </sheetView>
  </sheetViews>
  <sheetFormatPr baseColWidth="10" defaultColWidth="9.28515625" defaultRowHeight="15" x14ac:dyDescent="0.25"/>
  <cols>
    <col min="1" max="1" width="64.5703125" style="5" customWidth="1"/>
    <col min="2" max="2" width="18.28515625" style="11" customWidth="1"/>
    <col min="3" max="3" width="12.28515625" style="11" customWidth="1"/>
    <col min="4" max="4" width="13.7109375" style="11" customWidth="1"/>
    <col min="5" max="5" width="11.7109375" style="11" customWidth="1"/>
    <col min="6" max="6" width="43.7109375" customWidth="1"/>
    <col min="7" max="7" width="8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s="12" customFormat="1" x14ac:dyDescent="0.25">
      <c r="A2" s="12" t="s">
        <v>35</v>
      </c>
      <c r="B2" s="13">
        <v>0</v>
      </c>
      <c r="C2" s="13">
        <v>0</v>
      </c>
      <c r="D2" s="13">
        <v>0</v>
      </c>
      <c r="E2" s="13">
        <v>0</v>
      </c>
      <c r="F2" s="12" t="s">
        <v>56</v>
      </c>
    </row>
    <row r="3" spans="1:8" s="12" customFormat="1" x14ac:dyDescent="0.25">
      <c r="A3" s="12" t="s">
        <v>36</v>
      </c>
      <c r="B3" s="12">
        <v>108629067</v>
      </c>
      <c r="C3" s="13">
        <v>113100828</v>
      </c>
      <c r="D3" s="13">
        <v>116493853</v>
      </c>
      <c r="E3" s="13">
        <v>119988669</v>
      </c>
      <c r="F3" s="12" t="s">
        <v>56</v>
      </c>
      <c r="G3" s="12" t="s">
        <v>51</v>
      </c>
    </row>
    <row r="4" spans="1:8" s="12" customFormat="1" x14ac:dyDescent="0.25">
      <c r="A4" s="12" t="s">
        <v>37</v>
      </c>
      <c r="B4" s="13">
        <v>66390072</v>
      </c>
      <c r="C4" s="13">
        <v>69123047</v>
      </c>
      <c r="D4" s="13">
        <v>71196739</v>
      </c>
      <c r="E4" s="13">
        <v>73332641</v>
      </c>
      <c r="F4" s="12" t="s">
        <v>56</v>
      </c>
    </row>
    <row r="5" spans="1:8" s="12" customFormat="1" x14ac:dyDescent="0.25">
      <c r="A5" s="12" t="s">
        <v>38</v>
      </c>
      <c r="B5" s="13">
        <v>111546429</v>
      </c>
      <c r="C5" s="13">
        <v>116138285</v>
      </c>
      <c r="D5" s="13">
        <v>119622433</v>
      </c>
      <c r="E5" s="13">
        <v>123211106</v>
      </c>
      <c r="F5" s="12" t="s">
        <v>56</v>
      </c>
    </row>
    <row r="6" spans="1:8" s="12" customFormat="1" x14ac:dyDescent="0.25">
      <c r="A6" s="12" t="s">
        <v>39</v>
      </c>
      <c r="B6" s="13">
        <v>426773184</v>
      </c>
      <c r="C6" s="13">
        <v>458970084</v>
      </c>
      <c r="D6" s="13">
        <v>493561296</v>
      </c>
      <c r="E6" s="13">
        <v>530722920</v>
      </c>
      <c r="F6" s="12" t="s">
        <v>56</v>
      </c>
    </row>
    <row r="7" spans="1:8" s="12" customFormat="1" x14ac:dyDescent="0.25">
      <c r="A7" s="12" t="s">
        <v>40</v>
      </c>
      <c r="B7" s="13">
        <v>0</v>
      </c>
      <c r="C7" s="13">
        <v>0</v>
      </c>
      <c r="D7" s="13">
        <v>0</v>
      </c>
      <c r="E7" s="13">
        <v>0</v>
      </c>
      <c r="F7" s="12" t="s">
        <v>56</v>
      </c>
    </row>
    <row r="8" spans="1:8" s="12" customFormat="1" x14ac:dyDescent="0.25">
      <c r="A8" s="12" t="s">
        <v>41</v>
      </c>
      <c r="B8" s="13">
        <v>0</v>
      </c>
      <c r="C8" s="13">
        <v>0</v>
      </c>
      <c r="D8" s="13">
        <v>0</v>
      </c>
      <c r="E8" s="13">
        <v>0</v>
      </c>
      <c r="F8" s="12" t="s">
        <v>56</v>
      </c>
    </row>
    <row r="9" spans="1:8" s="12" customFormat="1" x14ac:dyDescent="0.25">
      <c r="A9" s="12" t="s">
        <v>42</v>
      </c>
      <c r="B9" s="13">
        <v>0</v>
      </c>
      <c r="C9" s="13">
        <v>0</v>
      </c>
      <c r="D9" s="13">
        <v>0</v>
      </c>
      <c r="E9" s="13">
        <v>0</v>
      </c>
      <c r="F9" s="12" t="s">
        <v>56</v>
      </c>
    </row>
    <row r="10" spans="1:8" s="12" customFormat="1" x14ac:dyDescent="0.25">
      <c r="A10" s="12" t="s">
        <v>43</v>
      </c>
      <c r="B10" s="13">
        <v>0</v>
      </c>
      <c r="C10" s="13">
        <v>0</v>
      </c>
      <c r="D10" s="13">
        <v>0</v>
      </c>
      <c r="E10" s="13">
        <v>0</v>
      </c>
      <c r="F10" s="12" t="s">
        <v>56</v>
      </c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</sheetData>
  <pageMargins left="0.7" right="0.7" top="0.75" bottom="0.75" header="0.3" footer="0.3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A2" sqref="A2"/>
    </sheetView>
  </sheetViews>
  <sheetFormatPr baseColWidth="10" defaultColWidth="9.28515625" defaultRowHeight="15" x14ac:dyDescent="0.25"/>
  <cols>
    <col min="1" max="1" width="113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177297100</v>
      </c>
      <c r="C2" s="12">
        <v>0</v>
      </c>
      <c r="D2" s="12">
        <v>100000000</v>
      </c>
      <c r="E2" s="12">
        <v>103000000</v>
      </c>
    </row>
    <row r="3" spans="1:5" x14ac:dyDescent="0.25">
      <c r="A3" t="s">
        <v>45</v>
      </c>
      <c r="B3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>
        <v>426773184</v>
      </c>
      <c r="C8" s="12">
        <v>458970084</v>
      </c>
      <c r="D8" s="12">
        <v>493561296</v>
      </c>
      <c r="E8" s="12">
        <v>530722920</v>
      </c>
    </row>
    <row r="9" spans="1:5" x14ac:dyDescent="0.25">
      <c r="A9" t="s">
        <v>51</v>
      </c>
      <c r="B9">
        <v>13490235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>
        <v>632785570</v>
      </c>
      <c r="C14" s="17">
        <v>1072216990</v>
      </c>
      <c r="D14" s="12">
        <v>1104383500</v>
      </c>
      <c r="E14" s="12">
        <v>1137515005</v>
      </c>
    </row>
    <row r="15" spans="1:5" x14ac:dyDescent="0.25">
      <c r="A15" t="s">
        <v>57</v>
      </c>
      <c r="B15">
        <v>0</v>
      </c>
      <c r="C15" s="12">
        <v>0</v>
      </c>
      <c r="D15" s="12">
        <v>36050000</v>
      </c>
      <c r="E15" s="12">
        <v>37131500</v>
      </c>
    </row>
    <row r="16" spans="1:5" x14ac:dyDescent="0.25">
      <c r="A16" t="s">
        <v>58</v>
      </c>
      <c r="B16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opLeftCell="A4" zoomScale="90" zoomScaleNormal="90" workbookViewId="0">
      <selection activeCell="A10" sqref="A10"/>
    </sheetView>
  </sheetViews>
  <sheetFormatPr baseColWidth="10" defaultColWidth="9.28515625" defaultRowHeight="15" x14ac:dyDescent="0.25"/>
  <cols>
    <col min="1" max="1" width="33.28515625" style="5" customWidth="1"/>
    <col min="2" max="2" width="65.85546875" style="5" customWidth="1"/>
    <col min="3" max="3" width="18.85546875" style="11" customWidth="1"/>
    <col min="4" max="4" width="16.140625" style="16" customWidth="1"/>
    <col min="5" max="5" width="16.5703125" customWidth="1"/>
  </cols>
  <sheetData>
    <row r="1" spans="1:5" ht="45.4" customHeight="1" x14ac:dyDescent="0.25">
      <c r="A1" s="1" t="s">
        <v>4</v>
      </c>
      <c r="B1" s="1" t="s">
        <v>5</v>
      </c>
      <c r="C1" s="10" t="s">
        <v>6</v>
      </c>
    </row>
    <row r="2" spans="1:5" x14ac:dyDescent="0.25">
      <c r="A2" t="s">
        <v>62</v>
      </c>
      <c r="B2" t="s">
        <v>63</v>
      </c>
      <c r="C2" s="13">
        <v>0</v>
      </c>
    </row>
    <row r="3" spans="1:5" x14ac:dyDescent="0.25">
      <c r="A3" t="s">
        <v>64</v>
      </c>
      <c r="B3" t="s">
        <v>65</v>
      </c>
      <c r="C3" s="12">
        <v>447006944</v>
      </c>
    </row>
    <row r="4" spans="1:5" x14ac:dyDescent="0.25">
      <c r="A4" t="s">
        <v>64</v>
      </c>
      <c r="B4" t="s">
        <v>66</v>
      </c>
      <c r="C4" s="12">
        <v>182580301</v>
      </c>
    </row>
    <row r="5" spans="1:5" x14ac:dyDescent="0.25">
      <c r="A5" s="12" t="s">
        <v>64</v>
      </c>
      <c r="B5" s="12" t="s">
        <v>67</v>
      </c>
      <c r="C5" s="12">
        <v>868140380</v>
      </c>
    </row>
    <row r="6" spans="1:5" x14ac:dyDescent="0.25">
      <c r="A6" s="12" t="s">
        <v>64</v>
      </c>
      <c r="B6" s="12" t="s">
        <v>68</v>
      </c>
      <c r="C6" s="12">
        <v>1595465775</v>
      </c>
      <c r="E6" s="16"/>
    </row>
    <row r="7" spans="1:5" x14ac:dyDescent="0.25">
      <c r="A7" t="s">
        <v>69</v>
      </c>
      <c r="B7" t="s">
        <v>70</v>
      </c>
      <c r="C7" s="12">
        <v>920861693</v>
      </c>
      <c r="E7" s="16"/>
    </row>
    <row r="8" spans="1:5" x14ac:dyDescent="0.25">
      <c r="A8" t="s">
        <v>69</v>
      </c>
      <c r="B8" t="s">
        <v>71</v>
      </c>
      <c r="C8" s="12">
        <v>371218823</v>
      </c>
      <c r="E8" s="16"/>
    </row>
    <row r="9" spans="1:5" x14ac:dyDescent="0.25">
      <c r="A9" t="s">
        <v>62</v>
      </c>
      <c r="B9" t="s">
        <v>72</v>
      </c>
      <c r="C9" s="13">
        <v>42231215</v>
      </c>
    </row>
    <row r="10" spans="1:5" x14ac:dyDescent="0.25">
      <c r="A10" t="s">
        <v>62</v>
      </c>
      <c r="B10" t="s">
        <v>73</v>
      </c>
      <c r="C10" s="13">
        <v>168924860</v>
      </c>
    </row>
    <row r="11" spans="1:5" x14ac:dyDescent="0.25">
      <c r="A11" t="s">
        <v>64</v>
      </c>
      <c r="B11" t="s">
        <v>74</v>
      </c>
      <c r="C11" s="12">
        <v>24</v>
      </c>
    </row>
    <row r="12" spans="1:5" x14ac:dyDescent="0.25">
      <c r="A12" t="s">
        <v>75</v>
      </c>
      <c r="B12" t="s">
        <v>76</v>
      </c>
      <c r="C12" s="12">
        <v>311</v>
      </c>
    </row>
    <row r="13" spans="1:5" x14ac:dyDescent="0.25">
      <c r="A13" t="s">
        <v>75</v>
      </c>
      <c r="B13" t="s">
        <v>77</v>
      </c>
      <c r="C13" s="12">
        <v>97</v>
      </c>
    </row>
    <row r="14" spans="1:5" x14ac:dyDescent="0.25">
      <c r="A14" t="s">
        <v>75</v>
      </c>
      <c r="B14" t="s">
        <v>78</v>
      </c>
      <c r="C14" s="12">
        <v>40</v>
      </c>
    </row>
    <row r="15" spans="1:5" x14ac:dyDescent="0.25">
      <c r="A15" t="s">
        <v>75</v>
      </c>
      <c r="B15" t="s">
        <v>79</v>
      </c>
      <c r="C15" s="13">
        <v>0</v>
      </c>
    </row>
    <row r="16" spans="1:5" x14ac:dyDescent="0.25">
      <c r="A16" t="s">
        <v>75</v>
      </c>
      <c r="B16" t="s">
        <v>80</v>
      </c>
      <c r="C16" s="13">
        <v>100</v>
      </c>
    </row>
    <row r="17" spans="1:3" x14ac:dyDescent="0.25">
      <c r="A17" t="s">
        <v>75</v>
      </c>
      <c r="B17" t="s">
        <v>81</v>
      </c>
      <c r="C17" s="13">
        <v>100</v>
      </c>
    </row>
    <row r="18" spans="1:3" x14ac:dyDescent="0.25">
      <c r="A18" t="s">
        <v>62</v>
      </c>
      <c r="B18" t="s">
        <v>82</v>
      </c>
      <c r="C18" s="13">
        <f>1204*4</f>
        <v>4816</v>
      </c>
    </row>
    <row r="19" spans="1:3" x14ac:dyDescent="0.25">
      <c r="A19" t="s">
        <v>69</v>
      </c>
      <c r="B19" t="s">
        <v>83</v>
      </c>
      <c r="C19" s="13">
        <v>30000000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P1"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s="12" customFormat="1" x14ac:dyDescent="0.25">
      <c r="A2" s="12" t="s">
        <v>84</v>
      </c>
      <c r="B2" s="18" t="s">
        <v>102</v>
      </c>
      <c r="C2" s="12" t="s">
        <v>103</v>
      </c>
      <c r="D2" s="12" t="s">
        <v>101</v>
      </c>
      <c r="E2" s="12">
        <v>0</v>
      </c>
      <c r="F2" s="12">
        <v>24</v>
      </c>
      <c r="G2" s="18" t="s">
        <v>102</v>
      </c>
      <c r="H2" s="12" t="s">
        <v>100</v>
      </c>
      <c r="I2" s="12">
        <v>1</v>
      </c>
      <c r="J2" s="18" t="s">
        <v>99</v>
      </c>
      <c r="K2" s="12">
        <v>0</v>
      </c>
      <c r="L2" s="12">
        <v>1087</v>
      </c>
      <c r="M2" s="12">
        <v>0</v>
      </c>
      <c r="N2" s="12">
        <v>1</v>
      </c>
      <c r="O2" s="12">
        <v>0</v>
      </c>
      <c r="P2" s="12">
        <v>1</v>
      </c>
      <c r="Q2" s="12">
        <v>0</v>
      </c>
      <c r="R2" s="12">
        <v>1</v>
      </c>
      <c r="S2" s="18">
        <v>1</v>
      </c>
    </row>
    <row r="3" spans="1:19" s="12" customFormat="1" x14ac:dyDescent="0.25">
      <c r="A3" s="12" t="s">
        <v>85</v>
      </c>
      <c r="B3" s="18" t="s">
        <v>104</v>
      </c>
      <c r="C3" s="12" t="s">
        <v>91</v>
      </c>
      <c r="D3" s="12" t="s">
        <v>90</v>
      </c>
      <c r="E3" s="12" t="s">
        <v>89</v>
      </c>
      <c r="F3" s="12">
        <v>23.8</v>
      </c>
      <c r="G3" s="18" t="s">
        <v>106</v>
      </c>
      <c r="H3" s="12" t="s">
        <v>94</v>
      </c>
      <c r="I3" s="12" t="s">
        <v>93</v>
      </c>
      <c r="J3" s="18" t="s">
        <v>104</v>
      </c>
      <c r="K3" s="12" t="s">
        <v>96</v>
      </c>
      <c r="L3" s="12">
        <v>1204</v>
      </c>
      <c r="M3" s="12">
        <v>0</v>
      </c>
      <c r="N3" s="12" t="s">
        <v>95</v>
      </c>
      <c r="O3" s="12">
        <f>6.48*12</f>
        <v>77.760000000000005</v>
      </c>
      <c r="P3" s="12">
        <v>1</v>
      </c>
      <c r="Q3" s="12">
        <v>0</v>
      </c>
      <c r="R3" s="12">
        <v>1</v>
      </c>
      <c r="S3" s="12" t="s">
        <v>97</v>
      </c>
    </row>
    <row r="4" spans="1:19" s="12" customFormat="1" x14ac:dyDescent="0.25">
      <c r="A4" s="12" t="s">
        <v>86</v>
      </c>
      <c r="B4" s="18" t="s">
        <v>105</v>
      </c>
      <c r="C4" s="12" t="s">
        <v>109</v>
      </c>
      <c r="D4" s="12" t="s">
        <v>90</v>
      </c>
      <c r="E4" s="12" t="s">
        <v>89</v>
      </c>
      <c r="F4" s="12">
        <v>23.8</v>
      </c>
      <c r="G4" s="18" t="s">
        <v>107</v>
      </c>
      <c r="H4" s="12" t="s">
        <v>111</v>
      </c>
      <c r="I4" s="12" t="s">
        <v>108</v>
      </c>
      <c r="J4" s="18" t="s">
        <v>105</v>
      </c>
      <c r="K4" s="12" t="s">
        <v>114</v>
      </c>
      <c r="L4" s="12">
        <v>1262</v>
      </c>
      <c r="M4" s="12">
        <v>0</v>
      </c>
      <c r="N4" s="12">
        <v>0</v>
      </c>
      <c r="O4" s="12">
        <v>0</v>
      </c>
      <c r="P4" s="12">
        <v>1</v>
      </c>
      <c r="Q4" s="12">
        <v>0</v>
      </c>
      <c r="R4" s="12">
        <v>1</v>
      </c>
      <c r="S4" s="12" t="s">
        <v>97</v>
      </c>
    </row>
    <row r="5" spans="1:19" s="12" customFormat="1" x14ac:dyDescent="0.25">
      <c r="A5" s="12" t="s">
        <v>87</v>
      </c>
      <c r="B5" s="18" t="s">
        <v>93</v>
      </c>
      <c r="C5" s="12" t="s">
        <v>99</v>
      </c>
      <c r="D5" s="12" t="s">
        <v>90</v>
      </c>
      <c r="E5" s="12" t="s">
        <v>89</v>
      </c>
      <c r="F5" s="12">
        <v>23.8</v>
      </c>
      <c r="G5" s="18" t="s">
        <v>93</v>
      </c>
      <c r="H5" s="12" t="s">
        <v>112</v>
      </c>
      <c r="I5" s="12" t="s">
        <v>92</v>
      </c>
      <c r="J5" s="18" t="s">
        <v>108</v>
      </c>
      <c r="K5" s="12" t="s">
        <v>98</v>
      </c>
      <c r="L5" s="19">
        <v>1320</v>
      </c>
      <c r="M5" s="12">
        <v>0</v>
      </c>
      <c r="N5" s="12">
        <v>0</v>
      </c>
      <c r="O5" s="12">
        <v>0</v>
      </c>
      <c r="P5" s="12">
        <v>1</v>
      </c>
      <c r="Q5" s="12">
        <v>0</v>
      </c>
      <c r="R5" s="12">
        <v>1</v>
      </c>
      <c r="S5" s="12" t="s">
        <v>116</v>
      </c>
    </row>
    <row r="6" spans="1:19" s="12" customFormat="1" x14ac:dyDescent="0.25">
      <c r="A6" s="12" t="s">
        <v>88</v>
      </c>
      <c r="B6" s="18">
        <v>1</v>
      </c>
      <c r="C6" s="12" t="s">
        <v>110</v>
      </c>
      <c r="D6" s="12" t="s">
        <v>90</v>
      </c>
      <c r="E6" s="12" t="s">
        <v>89</v>
      </c>
      <c r="F6" s="12">
        <v>23.8</v>
      </c>
      <c r="G6" s="18">
        <v>1</v>
      </c>
      <c r="H6" s="12" t="s">
        <v>113</v>
      </c>
      <c r="I6" s="12" t="s">
        <v>92</v>
      </c>
      <c r="J6" s="18">
        <v>1</v>
      </c>
      <c r="K6" s="12" t="s">
        <v>115</v>
      </c>
      <c r="L6" s="12">
        <v>1378</v>
      </c>
      <c r="M6" s="12">
        <v>0</v>
      </c>
      <c r="N6" s="12">
        <v>0</v>
      </c>
      <c r="O6" s="12">
        <v>0</v>
      </c>
      <c r="P6" s="12">
        <v>1</v>
      </c>
      <c r="Q6" s="12">
        <v>0</v>
      </c>
      <c r="R6" s="12">
        <v>1</v>
      </c>
      <c r="S6" s="12" t="s">
        <v>117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PlantillaTotalUsos</vt:lpstr>
      <vt:lpstr>PlantillaFuentes</vt:lpstr>
      <vt:lpstr>PlantillaMetasRecursosAPSB</vt:lpstr>
      <vt:lpstr>PlantillaMetasLineaBaseAPSB</vt:lpstr>
      <vt:lpstr>Catalogos</vt:lpstr>
      <vt:lpstr>PlantillaMetasLineaBaseAPSB!Área_de_impresión</vt:lpstr>
      <vt:lpstr>PlantillaMetasRecursosAPSB!Área_de_impresión</vt:lpstr>
      <vt:lpstr>PlantillaTotalUsos!Área_de_impresión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CONTADORA</cp:lastModifiedBy>
  <dcterms:created xsi:type="dcterms:W3CDTF">2020-03-24T17:16:45Z</dcterms:created>
  <dcterms:modified xsi:type="dcterms:W3CDTF">2021-06-18T21:40:08Z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