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NAS\"/>
    </mc:Choice>
  </mc:AlternateContent>
  <xr:revisionPtr revIDLastSave="0" documentId="13_ncr:1_{D7A87B5D-113F-4BF3-BBC2-1A3CDAE0CCB1}" xr6:coauthVersionLast="47" xr6:coauthVersionMax="47" xr10:uidLastSave="{00000000-0000-0000-0000-000000000000}"/>
  <bookViews>
    <workbookView xWindow="-120" yWindow="-120" windowWidth="29040" windowHeight="1584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2" i="3"/>
  <c r="B9" i="5"/>
  <c r="B8" i="5"/>
  <c r="B7" i="5"/>
  <c r="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<sst xmlns="http://schemas.openxmlformats.org/spreadsheetml/2006/main" count="174" uniqueCount="89">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</sst>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0" xfId="2" applyNumberFormat="1" applyFont="1"/>
    <xf numFmtId="1" fontId="0" fillId="0" borderId="1" xfId="2" applyNumberFormat="1" applyFont="1" applyBorder="1"/>
    <xf numFmtId="1" fontId="0" fillId="0" borderId="1" xfId="0" applyNumberFormat="1" applyBorder="1"/>
    <xf numFmtId="1" fontId="0" fillId="0" borderId="1" xfId="1" applyNumberFormat="1" applyFont="1" applyBorder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D3C05603-75B6-4550-A417-3F95EF8B935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B1" zoomScale="90" zoomScaleNormal="90" workbookViewId="0">
      <selection activeCell="B2" sqref="B2:B10"/>
    </sheetView>
  </sheetViews>
  <sheetFormatPr baseColWidth="10" defaultColWidth="9.28515625" defaultRowHeight="15" x14ac:dyDescent="0.25"/>
  <cols>
    <col min="1" max="1" width="60.5703125" style="6" customWidth="1"/>
    <col min="2" max="2" width="25.140625" customWidth="1"/>
    <col min="3" max="3" width="9.28515625" customWidth="1"/>
    <col min="4" max="4" width="9.85546875" customWidth="1"/>
    <col min="5" max="5" width="11.7109375" customWidth="1"/>
    <col min="6" max="6" width="31.5703125" customWidth="1"/>
    <col min="7" max="7" width="39.855468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0</v>
      </c>
      <c r="C2" s="13">
        <v>0</v>
      </c>
      <c r="D2" s="13">
        <v>0</v>
      </c>
      <c r="E2" s="13">
        <v>0</v>
      </c>
      <c r="F2" t="s">
        <v>56</v>
      </c>
      <c r="G2" s="13"/>
      <c r="H2" s="13"/>
    </row>
    <row r="3" spans="1:8" x14ac:dyDescent="0.25">
      <c r="A3" t="s">
        <v>36</v>
      </c>
      <c r="B3" s="13">
        <v>157701080</v>
      </c>
      <c r="C3" s="13">
        <v>0</v>
      </c>
      <c r="D3" s="13">
        <v>0</v>
      </c>
      <c r="E3" s="13">
        <v>0</v>
      </c>
      <c r="F3" t="s">
        <v>56</v>
      </c>
    </row>
    <row r="4" spans="1:8" x14ac:dyDescent="0.25">
      <c r="A4" t="s">
        <v>37</v>
      </c>
      <c r="B4" s="13">
        <v>89187882</v>
      </c>
      <c r="C4" s="13">
        <v>0</v>
      </c>
      <c r="D4" s="13">
        <v>0</v>
      </c>
      <c r="E4" s="13">
        <v>0</v>
      </c>
      <c r="F4" t="s">
        <v>56</v>
      </c>
    </row>
    <row r="5" spans="1:8" x14ac:dyDescent="0.25">
      <c r="A5" t="s">
        <v>38</v>
      </c>
      <c r="B5" s="13">
        <f>139812999.3+59402168.7+28402447+28110509</f>
        <v>255728124</v>
      </c>
      <c r="C5" s="13">
        <v>0</v>
      </c>
      <c r="D5" s="13">
        <v>0</v>
      </c>
      <c r="E5" s="13">
        <v>0</v>
      </c>
      <c r="F5" t="s">
        <v>56</v>
      </c>
      <c r="G5" t="s">
        <v>44</v>
      </c>
    </row>
    <row r="6" spans="1:8" x14ac:dyDescent="0.25">
      <c r="A6" t="s">
        <v>39</v>
      </c>
      <c r="B6" s="13">
        <v>100000000</v>
      </c>
      <c r="C6" s="13">
        <v>0</v>
      </c>
      <c r="D6" s="13">
        <v>0</v>
      </c>
      <c r="E6" s="13">
        <v>0</v>
      </c>
      <c r="F6" t="s">
        <v>56</v>
      </c>
    </row>
    <row r="7" spans="1:8" x14ac:dyDescent="0.25">
      <c r="A7" t="s">
        <v>40</v>
      </c>
      <c r="B7" s="13">
        <f>24217247+41551046.63+172505099</f>
        <v>238273392.63</v>
      </c>
      <c r="C7" s="13">
        <v>0</v>
      </c>
      <c r="D7" s="13">
        <v>0</v>
      </c>
      <c r="E7" s="13">
        <v>0</v>
      </c>
      <c r="F7" t="s">
        <v>56</v>
      </c>
      <c r="G7" t="s">
        <v>44</v>
      </c>
    </row>
    <row r="8" spans="1:8" x14ac:dyDescent="0.25">
      <c r="A8" t="s">
        <v>41</v>
      </c>
      <c r="B8" s="13">
        <f>200000000+91128426+97559783</f>
        <v>388688209</v>
      </c>
      <c r="C8" s="13">
        <v>0</v>
      </c>
      <c r="D8" s="13">
        <v>0</v>
      </c>
      <c r="E8" s="13">
        <v>0</v>
      </c>
      <c r="F8" t="s">
        <v>56</v>
      </c>
      <c r="G8" t="s">
        <v>44</v>
      </c>
    </row>
    <row r="9" spans="1:8" x14ac:dyDescent="0.25">
      <c r="A9" t="s">
        <v>42</v>
      </c>
      <c r="B9" s="13">
        <f>1500000+141278121.3+50292838+59402168.7+28402447</f>
        <v>280875575</v>
      </c>
      <c r="C9" s="13">
        <v>0</v>
      </c>
      <c r="D9" s="13">
        <v>0</v>
      </c>
      <c r="E9" s="13">
        <v>0</v>
      </c>
      <c r="F9" t="s">
        <v>56</v>
      </c>
      <c r="G9" t="s">
        <v>44</v>
      </c>
    </row>
    <row r="10" spans="1:8" x14ac:dyDescent="0.25">
      <c r="A10" t="s">
        <v>43</v>
      </c>
      <c r="B10" s="13">
        <v>0</v>
      </c>
      <c r="C10" s="13">
        <v>0</v>
      </c>
      <c r="D10" s="13">
        <v>0</v>
      </c>
      <c r="E10" s="13">
        <v>0</v>
      </c>
      <c r="F10" t="s">
        <v>56</v>
      </c>
      <c r="G10" s="13"/>
      <c r="H10" s="13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="90" zoomScaleNormal="90" workbookViewId="0">
      <selection activeCell="D24" sqref="D24"/>
    </sheetView>
  </sheetViews>
  <sheetFormatPr baseColWidth="10" defaultColWidth="9.28515625" defaultRowHeight="15" x14ac:dyDescent="0.25"/>
  <cols>
    <col min="1" max="1" width="129.71093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1" t="s">
        <v>44</v>
      </c>
      <c r="B2" s="14">
        <f>374282000+90405815.1</f>
        <v>464687815.10000002</v>
      </c>
      <c r="C2" s="11">
        <v>0</v>
      </c>
      <c r="D2" s="11">
        <v>0</v>
      </c>
      <c r="E2" s="11">
        <v>0</v>
      </c>
    </row>
    <row r="3" spans="1:5" x14ac:dyDescent="0.25">
      <c r="A3" s="11" t="s">
        <v>45</v>
      </c>
      <c r="B3" s="15">
        <v>0</v>
      </c>
      <c r="C3" s="11">
        <v>0</v>
      </c>
      <c r="D3" s="11">
        <v>0</v>
      </c>
      <c r="E3" s="11">
        <v>0</v>
      </c>
    </row>
    <row r="4" spans="1:5" x14ac:dyDescent="0.25">
      <c r="A4" s="11" t="s">
        <v>46</v>
      </c>
      <c r="B4" s="15">
        <v>0</v>
      </c>
      <c r="C4" s="11">
        <v>0</v>
      </c>
      <c r="D4" s="11">
        <v>0</v>
      </c>
      <c r="E4" s="11">
        <v>0</v>
      </c>
    </row>
    <row r="5" spans="1:5" x14ac:dyDescent="0.25">
      <c r="A5" s="11" t="s">
        <v>47</v>
      </c>
      <c r="B5" s="15">
        <v>0</v>
      </c>
      <c r="C5" s="11">
        <v>0</v>
      </c>
      <c r="D5" s="11">
        <v>0</v>
      </c>
      <c r="E5" s="11">
        <v>0</v>
      </c>
    </row>
    <row r="6" spans="1:5" x14ac:dyDescent="0.25">
      <c r="A6" s="11" t="s">
        <v>48</v>
      </c>
      <c r="B6" s="15">
        <v>0</v>
      </c>
      <c r="C6" s="11">
        <v>0</v>
      </c>
      <c r="D6" s="11">
        <v>0</v>
      </c>
      <c r="E6" s="11">
        <v>0</v>
      </c>
    </row>
    <row r="7" spans="1:5" x14ac:dyDescent="0.25">
      <c r="A7" s="11" t="s">
        <v>49</v>
      </c>
      <c r="B7" s="15">
        <v>0</v>
      </c>
      <c r="C7" s="11">
        <v>0</v>
      </c>
      <c r="D7" s="11">
        <v>0</v>
      </c>
      <c r="E7" s="11">
        <v>0</v>
      </c>
    </row>
    <row r="8" spans="1:5" x14ac:dyDescent="0.25">
      <c r="A8" s="11" t="s">
        <v>50</v>
      </c>
      <c r="B8" s="15">
        <v>0</v>
      </c>
      <c r="C8" s="11">
        <v>0</v>
      </c>
      <c r="D8" s="11">
        <v>0</v>
      </c>
      <c r="E8" s="11">
        <v>0</v>
      </c>
    </row>
    <row r="9" spans="1:5" x14ac:dyDescent="0.25">
      <c r="A9" s="11" t="s">
        <v>51</v>
      </c>
      <c r="B9" s="15">
        <v>0</v>
      </c>
      <c r="C9" s="11">
        <v>0</v>
      </c>
      <c r="D9" s="11">
        <v>0</v>
      </c>
      <c r="E9" s="11">
        <v>0</v>
      </c>
    </row>
    <row r="10" spans="1:5" x14ac:dyDescent="0.25">
      <c r="A10" s="11" t="s">
        <v>52</v>
      </c>
      <c r="B10" s="15">
        <v>0</v>
      </c>
      <c r="C10" s="11">
        <v>0</v>
      </c>
      <c r="D10" s="11">
        <v>0</v>
      </c>
      <c r="E10" s="11">
        <v>0</v>
      </c>
    </row>
    <row r="11" spans="1:5" x14ac:dyDescent="0.25">
      <c r="A11" s="11" t="s">
        <v>53</v>
      </c>
      <c r="B11" s="15">
        <v>0</v>
      </c>
      <c r="C11" s="11">
        <v>0</v>
      </c>
      <c r="D11" s="11">
        <v>0</v>
      </c>
      <c r="E11" s="11">
        <v>0</v>
      </c>
    </row>
    <row r="12" spans="1:5" x14ac:dyDescent="0.25">
      <c r="A12" s="11" t="s">
        <v>54</v>
      </c>
      <c r="B12" s="15">
        <v>0</v>
      </c>
      <c r="C12" s="11">
        <v>0</v>
      </c>
      <c r="D12" s="11">
        <v>0</v>
      </c>
      <c r="E12" s="11">
        <v>0</v>
      </c>
    </row>
    <row r="13" spans="1:5" x14ac:dyDescent="0.25">
      <c r="A13" s="11" t="s">
        <v>55</v>
      </c>
      <c r="B13" s="15">
        <v>0</v>
      </c>
      <c r="C13" s="11">
        <v>0</v>
      </c>
      <c r="D13" s="11">
        <v>0</v>
      </c>
      <c r="E13" s="11">
        <v>0</v>
      </c>
    </row>
    <row r="14" spans="1:5" x14ac:dyDescent="0.25">
      <c r="A14" s="11" t="s">
        <v>56</v>
      </c>
      <c r="B14" s="14">
        <f>801415862+28402447.65</f>
        <v>829818309.64999998</v>
      </c>
      <c r="C14" s="11">
        <v>0</v>
      </c>
      <c r="D14" s="11">
        <v>0</v>
      </c>
      <c r="E14" s="11">
        <v>0</v>
      </c>
    </row>
    <row r="15" spans="1:5" x14ac:dyDescent="0.25">
      <c r="A15" s="11" t="s">
        <v>57</v>
      </c>
      <c r="B15" s="15">
        <v>0</v>
      </c>
      <c r="C15" s="11">
        <v>0</v>
      </c>
      <c r="D15" s="11">
        <v>0</v>
      </c>
      <c r="E15" s="11">
        <v>0</v>
      </c>
    </row>
    <row r="16" spans="1:5" x14ac:dyDescent="0.25">
      <c r="A16" s="11" t="s">
        <v>58</v>
      </c>
      <c r="B16" s="15">
        <v>0</v>
      </c>
      <c r="C16" s="11">
        <v>0</v>
      </c>
      <c r="D16" s="11">
        <v>0</v>
      </c>
      <c r="E16" s="11">
        <v>0</v>
      </c>
    </row>
    <row r="17" spans="1:5" x14ac:dyDescent="0.25">
      <c r="A17" s="11" t="s">
        <v>59</v>
      </c>
      <c r="B17" s="15">
        <v>0</v>
      </c>
      <c r="C17" s="11">
        <v>0</v>
      </c>
      <c r="D17" s="11">
        <v>0</v>
      </c>
      <c r="E17" s="11">
        <v>0</v>
      </c>
    </row>
    <row r="18" spans="1:5" x14ac:dyDescent="0.25">
      <c r="A18" s="11" t="s">
        <v>60</v>
      </c>
      <c r="B18" s="15">
        <v>0</v>
      </c>
      <c r="C18" s="11">
        <v>0</v>
      </c>
      <c r="D18" s="11">
        <v>0</v>
      </c>
      <c r="E18" s="11">
        <v>0</v>
      </c>
    </row>
    <row r="19" spans="1:5" x14ac:dyDescent="0.25">
      <c r="A19" s="11" t="s">
        <v>61</v>
      </c>
      <c r="B19" s="15">
        <v>0</v>
      </c>
      <c r="C19" s="11">
        <v>0</v>
      </c>
      <c r="D19" s="11">
        <v>0</v>
      </c>
      <c r="E19" s="11">
        <v>0</v>
      </c>
    </row>
    <row r="20" spans="1:5" x14ac:dyDescent="0.25">
      <c r="A20" s="12"/>
      <c r="B20" s="15">
        <v>0</v>
      </c>
      <c r="C20" s="11">
        <v>0</v>
      </c>
      <c r="D20" s="11">
        <v>0</v>
      </c>
      <c r="E20" s="11"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I1" zoomScale="90" zoomScaleNormal="90" workbookViewId="0">
      <selection activeCell="O7" sqref="O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>
        <v>0.7</v>
      </c>
      <c r="D2">
        <v>2.3300000000000001E-2</v>
      </c>
      <c r="E2">
        <v>0.33</v>
      </c>
      <c r="F2">
        <v>22.25</v>
      </c>
      <c r="G2">
        <v>0.99580000000000002</v>
      </c>
      <c r="H2">
        <v>0</v>
      </c>
      <c r="I2">
        <v>0</v>
      </c>
      <c r="J2">
        <v>1</v>
      </c>
      <c r="K2">
        <v>0</v>
      </c>
      <c r="L2">
        <v>722</v>
      </c>
      <c r="M2">
        <v>0.628</v>
      </c>
      <c r="N2">
        <v>1</v>
      </c>
      <c r="O2">
        <v>0.45600000000000002</v>
      </c>
      <c r="P2">
        <v>0.8</v>
      </c>
      <c r="Q2">
        <v>0.94720000000000004</v>
      </c>
      <c r="R2">
        <v>0.55000000000000004</v>
      </c>
      <c r="S2">
        <v>0.6</v>
      </c>
    </row>
    <row r="3" spans="1:19" x14ac:dyDescent="0.25">
      <c r="A3" t="s">
        <v>85</v>
      </c>
      <c r="B3">
        <v>0.9</v>
      </c>
      <c r="C3">
        <v>0.8</v>
      </c>
      <c r="D3">
        <v>1.4500000000000001E-2</v>
      </c>
      <c r="E3">
        <v>0.3</v>
      </c>
      <c r="F3">
        <v>22.51</v>
      </c>
      <c r="G3">
        <v>0.99099999999999999</v>
      </c>
      <c r="H3">
        <v>0</v>
      </c>
      <c r="I3">
        <v>0</v>
      </c>
      <c r="J3">
        <v>0.999</v>
      </c>
      <c r="K3">
        <v>0</v>
      </c>
      <c r="L3">
        <v>1460</v>
      </c>
      <c r="M3">
        <v>0.64180000000000004</v>
      </c>
      <c r="N3">
        <v>1</v>
      </c>
      <c r="O3">
        <v>0.33</v>
      </c>
      <c r="P3">
        <v>0.7</v>
      </c>
      <c r="Q3">
        <v>0.95479999999999998</v>
      </c>
      <c r="R3">
        <v>0.55000000000000004</v>
      </c>
      <c r="S3">
        <v>0.5</v>
      </c>
    </row>
    <row r="4" spans="1:19" x14ac:dyDescent="0.25">
      <c r="A4" t="s">
        <v>86</v>
      </c>
      <c r="B4">
        <v>0.9</v>
      </c>
      <c r="C4">
        <v>0.85</v>
      </c>
      <c r="D4">
        <v>1.4500000000000001E-2</v>
      </c>
      <c r="E4">
        <v>0.3</v>
      </c>
      <c r="F4">
        <v>22.51</v>
      </c>
      <c r="G4">
        <v>0.99099999999999999</v>
      </c>
      <c r="H4">
        <v>0</v>
      </c>
      <c r="I4">
        <v>0</v>
      </c>
      <c r="J4">
        <v>0.999</v>
      </c>
      <c r="K4">
        <v>0</v>
      </c>
      <c r="L4">
        <v>1500</v>
      </c>
      <c r="M4">
        <v>0.64180000000000004</v>
      </c>
      <c r="N4">
        <v>1</v>
      </c>
      <c r="O4">
        <v>0.33</v>
      </c>
      <c r="P4">
        <v>0.75</v>
      </c>
      <c r="Q4">
        <v>0.98</v>
      </c>
      <c r="R4">
        <v>0.55000000000000004</v>
      </c>
      <c r="S4">
        <v>0.6</v>
      </c>
    </row>
    <row r="5" spans="1:19" x14ac:dyDescent="0.25">
      <c r="A5" t="s">
        <v>87</v>
      </c>
      <c r="B5">
        <v>0.9</v>
      </c>
      <c r="C5">
        <v>0.85</v>
      </c>
      <c r="D5">
        <v>1.4500000000000001E-2</v>
      </c>
      <c r="E5">
        <v>0.3</v>
      </c>
      <c r="F5">
        <v>22.51</v>
      </c>
      <c r="G5">
        <v>0.99099999999999999</v>
      </c>
      <c r="H5">
        <v>0</v>
      </c>
      <c r="I5">
        <v>0</v>
      </c>
      <c r="J5">
        <v>0.999</v>
      </c>
      <c r="K5">
        <v>0</v>
      </c>
      <c r="L5">
        <v>1500</v>
      </c>
      <c r="M5">
        <v>0.64180000000000004</v>
      </c>
      <c r="N5">
        <v>1</v>
      </c>
      <c r="O5">
        <v>0.33</v>
      </c>
      <c r="P5">
        <v>0.8</v>
      </c>
      <c r="Q5">
        <v>0.98</v>
      </c>
      <c r="R5">
        <v>0.55000000000000004</v>
      </c>
      <c r="S5">
        <v>0.7</v>
      </c>
    </row>
    <row r="6" spans="1:19" x14ac:dyDescent="0.25">
      <c r="A6" t="s">
        <v>88</v>
      </c>
      <c r="B6">
        <v>0.9</v>
      </c>
      <c r="C6">
        <v>0.85</v>
      </c>
      <c r="D6">
        <v>1.4500000000000001E-2</v>
      </c>
      <c r="E6">
        <v>0.3</v>
      </c>
      <c r="F6">
        <v>22.51</v>
      </c>
      <c r="G6">
        <v>0.99099999999999999</v>
      </c>
      <c r="H6">
        <v>0</v>
      </c>
      <c r="I6">
        <v>0</v>
      </c>
      <c r="J6">
        <v>0.999</v>
      </c>
      <c r="K6">
        <v>0</v>
      </c>
      <c r="L6">
        <v>1500</v>
      </c>
      <c r="M6">
        <v>0.64180000000000004</v>
      </c>
      <c r="N6">
        <v>1</v>
      </c>
      <c r="O6">
        <v>0.33</v>
      </c>
      <c r="P6">
        <v>0.9</v>
      </c>
      <c r="Q6">
        <v>0.98</v>
      </c>
      <c r="R6">
        <v>0.55000000000000004</v>
      </c>
      <c r="S6">
        <v>0.95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B15" sqref="B1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1" t="s">
        <v>62</v>
      </c>
      <c r="B2" s="11" t="s">
        <v>63</v>
      </c>
      <c r="C2" s="16">
        <v>29109302</v>
      </c>
    </row>
    <row r="3" spans="1:3" x14ac:dyDescent="0.25">
      <c r="A3" s="11" t="s">
        <v>64</v>
      </c>
      <c r="B3" s="11" t="s">
        <v>65</v>
      </c>
      <c r="C3" s="15">
        <v>54383591</v>
      </c>
    </row>
    <row r="4" spans="1:3" x14ac:dyDescent="0.25">
      <c r="A4" s="11" t="s">
        <v>64</v>
      </c>
      <c r="B4" s="11" t="s">
        <v>66</v>
      </c>
      <c r="C4" s="15">
        <v>64044044</v>
      </c>
    </row>
    <row r="5" spans="1:3" x14ac:dyDescent="0.25">
      <c r="A5" s="11" t="s">
        <v>64</v>
      </c>
      <c r="B5" s="11" t="s">
        <v>67</v>
      </c>
      <c r="C5" s="16">
        <v>180748456</v>
      </c>
    </row>
    <row r="6" spans="1:3" x14ac:dyDescent="0.25">
      <c r="A6" s="11" t="s">
        <v>64</v>
      </c>
      <c r="B6" s="11" t="s">
        <v>68</v>
      </c>
      <c r="C6" s="15">
        <v>0</v>
      </c>
    </row>
    <row r="7" spans="1:3" x14ac:dyDescent="0.25">
      <c r="A7" s="11" t="s">
        <v>69</v>
      </c>
      <c r="B7" s="11" t="s">
        <v>70</v>
      </c>
      <c r="C7" s="15">
        <v>0</v>
      </c>
    </row>
    <row r="8" spans="1:3" x14ac:dyDescent="0.25">
      <c r="A8" s="11" t="s">
        <v>69</v>
      </c>
      <c r="B8" s="11" t="s">
        <v>71</v>
      </c>
      <c r="C8" s="16">
        <v>0</v>
      </c>
    </row>
    <row r="9" spans="1:3" x14ac:dyDescent="0.25">
      <c r="A9" s="11" t="s">
        <v>62</v>
      </c>
      <c r="B9" s="11" t="s">
        <v>72</v>
      </c>
      <c r="C9" s="15">
        <v>0</v>
      </c>
    </row>
    <row r="10" spans="1:3" x14ac:dyDescent="0.25">
      <c r="A10" s="11" t="s">
        <v>62</v>
      </c>
      <c r="B10" s="11" t="s">
        <v>73</v>
      </c>
      <c r="C10" s="16">
        <v>267500000</v>
      </c>
    </row>
    <row r="11" spans="1:3" x14ac:dyDescent="0.25">
      <c r="A11" s="11" t="s">
        <v>64</v>
      </c>
      <c r="B11" s="11" t="s">
        <v>74</v>
      </c>
      <c r="C11" s="16">
        <v>32564981</v>
      </c>
    </row>
    <row r="12" spans="1:3" x14ac:dyDescent="0.25">
      <c r="A12" s="11" t="s">
        <v>75</v>
      </c>
      <c r="B12" s="11" t="s">
        <v>76</v>
      </c>
      <c r="C12" s="15">
        <v>0</v>
      </c>
    </row>
    <row r="13" spans="1:3" x14ac:dyDescent="0.25">
      <c r="A13" s="11" t="s">
        <v>75</v>
      </c>
      <c r="B13" s="11" t="s">
        <v>77</v>
      </c>
      <c r="C13" s="15">
        <v>0</v>
      </c>
    </row>
    <row r="14" spans="1:3" x14ac:dyDescent="0.25">
      <c r="A14" s="11" t="s">
        <v>75</v>
      </c>
      <c r="B14" s="11" t="s">
        <v>78</v>
      </c>
      <c r="C14" s="15">
        <v>90533486</v>
      </c>
    </row>
    <row r="15" spans="1:3" x14ac:dyDescent="0.25">
      <c r="A15" s="11" t="s">
        <v>75</v>
      </c>
      <c r="B15" s="11" t="s">
        <v>79</v>
      </c>
      <c r="C15" s="15">
        <v>0</v>
      </c>
    </row>
    <row r="16" spans="1:3" x14ac:dyDescent="0.25">
      <c r="A16" s="11" t="s">
        <v>75</v>
      </c>
      <c r="B16" s="11" t="s">
        <v>80</v>
      </c>
      <c r="C16" s="16">
        <v>7260900</v>
      </c>
    </row>
    <row r="17" spans="1:3" x14ac:dyDescent="0.25">
      <c r="A17" s="11" t="s">
        <v>75</v>
      </c>
      <c r="B17" s="11" t="s">
        <v>81</v>
      </c>
      <c r="C17" s="16">
        <v>90713281</v>
      </c>
    </row>
    <row r="18" spans="1:3" x14ac:dyDescent="0.25">
      <c r="A18" s="11" t="s">
        <v>62</v>
      </c>
      <c r="B18" s="11" t="s">
        <v>82</v>
      </c>
      <c r="C18" s="16">
        <v>63018264</v>
      </c>
    </row>
    <row r="19" spans="1:3" x14ac:dyDescent="0.25">
      <c r="A19" s="11" t="s">
        <v>69</v>
      </c>
      <c r="B19" s="11" t="s">
        <v>83</v>
      </c>
      <c r="C19" s="15">
        <v>0</v>
      </c>
    </row>
  </sheetData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GdZ</cp:lastModifiedBy>
  <cp:lastPrinted>2021-06-30T19:32:20Z</cp:lastPrinted>
  <dcterms:created xsi:type="dcterms:W3CDTF">2020-03-24T17:16:45Z</dcterms:created>
  <dcterms:modified xsi:type="dcterms:W3CDTF">2021-07-01T00:28:01Z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