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PLANEACIÓN\Downloads\"/>
    </mc:Choice>
  </mc:AlternateContent>
  <xr:revisionPtr revIDLastSave="0" documentId="13_ncr:1_{61B82C0C-BBA2-4DFE-B552-FE1007CE66BD}" xr6:coauthVersionLast="36" xr6:coauthVersionMax="47" xr10:uidLastSave="{00000000-0000-0000-0000-000000000000}"/>
  <bookViews>
    <workbookView xWindow="0" yWindow="0" windowWidth="28800" windowHeight="11625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PlantillaTotalUsos!#REF!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D14" i="3"/>
  <c r="C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2" authorId="0" shapeId="0" xr:uid="{00000000-0006-0000-0100-000013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D2" authorId="0" shapeId="0" xr:uid="{00000000-0006-0000-0100-000025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2" authorId="0" shapeId="0" xr:uid="{00000000-0006-0000-0100-000037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3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3" authorId="0" shapeId="0" xr:uid="{00000000-0006-0000-0100-000014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D3" authorId="0" shapeId="0" xr:uid="{00000000-0006-0000-0100-000026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3" authorId="0" shapeId="0" xr:uid="{00000000-0006-0000-0100-000038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4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4" authorId="0" shapeId="0" xr:uid="{00000000-0006-0000-0100-000015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D4" authorId="0" shapeId="0" xr:uid="{00000000-0006-0000-0100-000027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4" authorId="0" shapeId="0" xr:uid="{00000000-0006-0000-0100-000039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5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5" authorId="0" shapeId="0" xr:uid="{00000000-0006-0000-0100-000016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D5" authorId="0" shapeId="0" xr:uid="{00000000-0006-0000-0100-000028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5" authorId="0" shapeId="0" xr:uid="{00000000-0006-0000-0100-00003A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6" authorId="0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6" authorId="0" shapeId="0" xr:uid="{00000000-0006-0000-0100-000017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D6" authorId="0" shapeId="0" xr:uid="{00000000-0006-0000-0100-000029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6" authorId="0" shapeId="0" xr:uid="{00000000-0006-0000-0100-00003B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7" authorId="0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7" authorId="0" shapeId="0" xr:uid="{00000000-0006-0000-0100-000018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D7" authorId="0" shapeId="0" xr:uid="{00000000-0006-0000-0100-00002A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7" authorId="0" shapeId="0" xr:uid="{00000000-0006-0000-0100-00003C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8" authorId="0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8" authorId="0" shapeId="0" xr:uid="{00000000-0006-0000-0100-000019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8" authorId="0" shapeId="0" xr:uid="{00000000-0006-0000-0100-00002B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8" authorId="0" shapeId="0" xr:uid="{00000000-0006-0000-0100-00003D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9" authorId="0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9" authorId="0" shapeId="0" xr:uid="{00000000-0006-0000-0100-00001A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D9" authorId="0" shapeId="0" xr:uid="{00000000-0006-0000-0100-00002C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9" authorId="0" shapeId="0" xr:uid="{00000000-0006-0000-0100-00003E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10" authorId="0" shapeId="0" xr:uid="{00000000-0006-0000-0100-000009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10" authorId="0" shapeId="0" xr:uid="{00000000-0006-0000-0100-00001B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D10" authorId="0" shapeId="0" xr:uid="{00000000-0006-0000-0100-00002D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10" authorId="0" shapeId="0" xr:uid="{00000000-0006-0000-0100-00003F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11" authorId="0" shapeId="0" xr:uid="{00000000-0006-0000-0100-00000A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11" authorId="0" shapeId="0" xr:uid="{00000000-0006-0000-0100-00001C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D11" authorId="0" shapeId="0" xr:uid="{00000000-0006-0000-0100-00002E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11" authorId="0" shapeId="0" xr:uid="{00000000-0006-0000-0100-000040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12" authorId="0" shapeId="0" xr:uid="{00000000-0006-0000-0100-00000B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12" authorId="0" shapeId="0" xr:uid="{00000000-0006-0000-0100-00001D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D12" authorId="0" shapeId="0" xr:uid="{00000000-0006-0000-0100-00002F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12" authorId="0" shapeId="0" xr:uid="{00000000-0006-0000-0100-000041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13" authorId="0" shapeId="0" xr:uid="{00000000-0006-0000-0100-00000C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13" authorId="0" shapeId="0" xr:uid="{00000000-0006-0000-0100-00001E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D13" authorId="0" shapeId="0" xr:uid="{00000000-0006-0000-0100-000030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13" authorId="0" shapeId="0" xr:uid="{00000000-0006-0000-0100-000042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14" authorId="0" shapeId="0" xr:uid="{00000000-0006-0000-0100-00000D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4" authorId="0" shapeId="0" xr:uid="{00000000-0006-0000-0100-00001F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4" authorId="0" shapeId="0" xr:uid="{00000000-0006-0000-0100-00003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4" authorId="0" shapeId="0" xr:uid="{00000000-0006-0000-0100-00004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15" authorId="0" shapeId="0" xr:uid="{00000000-0006-0000-0100-00000E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5" authorId="0" shapeId="0" xr:uid="{00000000-0006-0000-0100-000020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5" authorId="0" shapeId="0" xr:uid="{00000000-0006-0000-0100-00003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5" authorId="0" shapeId="0" xr:uid="{00000000-0006-0000-0100-00004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16" authorId="0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16" authorId="0" shapeId="0" xr:uid="{00000000-0006-0000-0100-000021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D16" authorId="0" shapeId="0" xr:uid="{00000000-0006-0000-0100-000033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16" authorId="0" shapeId="0" xr:uid="{00000000-0006-0000-0100-000045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17" authorId="0" shapeId="0" xr:uid="{00000000-0006-0000-0100-000010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17" authorId="0" shapeId="0" xr:uid="{00000000-0006-0000-0100-000022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D17" authorId="0" shapeId="0" xr:uid="{00000000-0006-0000-0100-000034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17" authorId="0" shapeId="0" xr:uid="{00000000-0006-0000-0100-000046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18" authorId="0" shapeId="0" xr:uid="{00000000-0006-0000-0100-000011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18" authorId="0" shapeId="0" xr:uid="{00000000-0006-0000-0100-000023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D18" authorId="0" shapeId="0" xr:uid="{00000000-0006-0000-0100-000035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18" authorId="0" shapeId="0" xr:uid="{00000000-0006-0000-0100-000047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19" authorId="0" shapeId="0" xr:uid="{00000000-0006-0000-0100-000012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19" authorId="0" shapeId="0" xr:uid="{00000000-0006-0000-0100-000024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D19" authorId="0" shapeId="0" xr:uid="{00000000-0006-0000-0100-000036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19" authorId="0" shapeId="0" xr:uid="{00000000-0006-0000-0100-000048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B2" authorId="0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 shapeId="0" xr:uid="{00000000-0006-0000-0200-00000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 xr:uid="{00000000-0006-0000-0200-00001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 xr:uid="{00000000-0006-0000-0200-00001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2" authorId="0" shapeId="0" xr:uid="{00000000-0006-0000-0200-00001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2" authorId="0" shapeId="0" xr:uid="{00000000-0006-0000-0200-00002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2" authorId="0" shapeId="0" xr:uid="{00000000-0006-0000-0200-00002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2" authorId="0" shapeId="0" xr:uid="{00000000-0006-0000-0200-00002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2" authorId="0" shapeId="0" xr:uid="{00000000-0006-0000-0200-00002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2" authorId="0" shapeId="0" xr:uid="{00000000-0006-0000-0200-00003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2" authorId="0" shapeId="0" xr:uid="{00000000-0006-0000-0200-00003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2" authorId="0" shapeId="0" xr:uid="{00000000-0006-0000-0200-00003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2" authorId="0" shapeId="0" xr:uid="{00000000-0006-0000-0200-00004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2" authorId="0" shapeId="0" xr:uid="{00000000-0006-0000-0200-00004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2" authorId="0" shapeId="0" xr:uid="{00000000-0006-0000-0200-00004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2" authorId="0" shapeId="0" xr:uid="{00000000-0006-0000-0200-00005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2" authorId="0" shapeId="0" xr:uid="{00000000-0006-0000-0200-00005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2" authorId="0" shapeId="0" xr:uid="{00000000-0006-0000-0200-00005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 xr:uid="{00000000-0006-0000-02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 xr:uid="{00000000-0006-0000-0200-00000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 xr:uid="{00000000-0006-0000-0200-00001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 xr:uid="{00000000-0006-0000-0200-00001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3" authorId="0" shapeId="0" xr:uid="{00000000-0006-0000-0200-00001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3" authorId="0" shapeId="0" xr:uid="{00000000-0006-0000-0200-00002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3" authorId="0" shapeId="0" xr:uid="{00000000-0006-0000-0200-00002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3" authorId="0" shapeId="0" xr:uid="{00000000-0006-0000-0200-00002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3" authorId="0" shapeId="0" xr:uid="{B96A5078-8B2B-4462-8D59-286A14A16C88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3" authorId="0" shapeId="0" xr:uid="{00000000-0006-0000-0200-00003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3" authorId="0" shapeId="0" xr:uid="{9FFA81DB-4F59-41C8-82C0-1A341343B1CA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3" authorId="0" shapeId="0" xr:uid="{00000000-0006-0000-0200-00003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3" authorId="0" shapeId="0" xr:uid="{00000000-0006-0000-0200-00004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3" authorId="0" shapeId="0" xr:uid="{00000000-0006-0000-0200-00004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3" authorId="0" shapeId="0" xr:uid="{00000000-0006-0000-0200-00004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3" authorId="0" shapeId="0" xr:uid="{00000000-0006-0000-0200-00005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3" authorId="0" shapeId="0" xr:uid="{00000000-0006-0000-0200-00005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3" authorId="0" shapeId="0" xr:uid="{00000000-0006-0000-0200-00005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 shapeId="0" xr:uid="{00000000-0006-0000-0200-00000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 xr:uid="{00000000-0006-0000-0200-00000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 xr:uid="{00000000-0006-0000-0200-00001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 xr:uid="{00000000-0006-0000-0200-00001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4" authorId="0" shapeId="0" xr:uid="{00000000-0006-0000-0200-00001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4" authorId="0" shapeId="0" xr:uid="{00000000-0006-0000-0200-00002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4" authorId="0" shapeId="0" xr:uid="{00000000-0006-0000-0200-00002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4" authorId="0" shapeId="0" xr:uid="{68377F27-2079-48A3-91DB-55F6B470344E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4" authorId="0" shapeId="0" xr:uid="{29E77B30-9888-4B38-B6A3-BE3CC5060404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4" authorId="0" shapeId="0" xr:uid="{00000000-0006-0000-0200-00003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4" authorId="0" shapeId="0" xr:uid="{23EE454A-DB50-40A9-B1F7-539720DDE788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4" authorId="0" shapeId="0" xr:uid="{00000000-0006-0000-0200-00004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4" authorId="0" shapeId="0" xr:uid="{00000000-0006-0000-0200-00004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4" authorId="0" shapeId="0" xr:uid="{00000000-0006-0000-0200-00004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4" authorId="0" shapeId="0" xr:uid="{00000000-0006-0000-0200-00004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4" authorId="0" shapeId="0" xr:uid="{00000000-0006-0000-0200-00005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4" authorId="0" shapeId="0" xr:uid="{00000000-0006-0000-0200-00005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4" authorId="0" shapeId="0" xr:uid="{00000000-0006-0000-0200-00005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 shapeId="0" xr:uid="{00000000-0006-0000-0200-00000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 xr:uid="{00000000-0006-0000-0200-00000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 xr:uid="{00000000-0006-0000-0200-00001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 xr:uid="{00000000-0006-0000-0200-00001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5" authorId="0" shapeId="0" xr:uid="{00000000-0006-0000-0200-00001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5" authorId="0" shapeId="0" xr:uid="{00000000-0006-0000-0200-00002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5" authorId="0" shapeId="0" xr:uid="{00000000-0006-0000-0200-00002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5" authorId="0" shapeId="0" xr:uid="{8D39BDF9-7116-4371-B242-6687C822C8D3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5" authorId="0" shapeId="0" xr:uid="{45BA281D-8D67-4DB8-B02C-0B33834B6643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5" authorId="0" shapeId="0" xr:uid="{00000000-0006-0000-0200-00003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5" authorId="0" shapeId="0" xr:uid="{E14E553A-5C56-4BAB-823E-90217779E97E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5" authorId="0" shapeId="0" xr:uid="{00000000-0006-0000-0200-00004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5" authorId="0" shapeId="0" xr:uid="{00000000-0006-0000-0200-00004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5" authorId="0" shapeId="0" xr:uid="{00000000-0006-0000-0200-00004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5" authorId="0" shapeId="0" xr:uid="{00000000-0006-0000-0200-00005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5" authorId="0" shapeId="0" xr:uid="{00000000-0006-0000-0200-00005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5" authorId="0" shapeId="0" xr:uid="{00000000-0006-0000-0200-00005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5" authorId="0" shapeId="0" xr:uid="{00000000-0006-0000-0200-00005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 xr:uid="{00000000-0006-0000-0200-00000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00000000-0006-0000-0200-00001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 xr:uid="{00000000-0006-0000-0200-00001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 xr:uid="{00000000-0006-0000-0200-00001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6" authorId="0" shapeId="0" xr:uid="{00000000-0006-0000-0200-00001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6" authorId="0" shapeId="0" xr:uid="{00000000-0006-0000-0200-00002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6" authorId="0" shapeId="0" xr:uid="{00000000-0006-0000-0200-00002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6" authorId="0" shapeId="0" xr:uid="{56C89988-8352-4646-85E3-1BBA8B9384A7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6" authorId="0" shapeId="0" xr:uid="{9AEA1B79-7900-4217-8611-DDC6F05D3357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6" authorId="0" shapeId="0" xr:uid="{00000000-0006-0000-0200-00003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6" authorId="0" shapeId="0" xr:uid="{998B9246-3EC4-4CF3-8002-6D3F76C832CE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6" authorId="0" shapeId="0" xr:uid="{00000000-0006-0000-0200-00004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6" authorId="0" shapeId="0" xr:uid="{00000000-0006-0000-0200-00004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6" authorId="0" shapeId="0" xr:uid="{00000000-0006-0000-0200-00004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6" authorId="0" shapeId="0" xr:uid="{00000000-0006-0000-0200-00005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6" authorId="0" shapeId="0" xr:uid="{00000000-0006-0000-0200-00005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6" authorId="0" shapeId="0" xr:uid="{00000000-0006-0000-0200-00005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6" authorId="0" shapeId="0" xr:uid="{00000000-0006-0000-0200-00006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 xr:uid="{00000000-0006-0000-03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 xr:uid="{00000000-0006-0000-03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 xr:uid="{00000000-0006-0000-0300-00000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 xr:uid="{00000000-0006-0000-0300-00000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 xr:uid="{00000000-0006-0000-0300-00000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 xr:uid="{00000000-0006-0000-0300-00000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 xr:uid="{00000000-0006-0000-0300-00000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 xr:uid="{00000000-0006-0000-0300-00000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 xr:uid="{00000000-0006-0000-0300-00000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 xr:uid="{00000000-0006-0000-0300-00001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 xr:uid="{00000000-0006-0000-0300-00001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 xr:uid="{00000000-0006-0000-0300-00001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<sst xmlns="http://schemas.openxmlformats.org/spreadsheetml/2006/main" count="174" uniqueCount="89">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</sst>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1" fillId="3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0" fillId="11" borderId="0" xfId="0" applyFill="1"/>
    <xf numFmtId="0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A8AF42E6-CA14-43D3-96A9-22CF1D1479D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69" name="202" hidden="1">
          <a:extLst>
            <a:ext uri="{FF2B5EF4-FFF2-40B4-BE49-F238E27FC236}">
              <a16:creationId xmlns:a16="http://schemas.microsoft.com/office/drawing/2014/main" id="{334D1E9E-1D92-491F-BB4B-2D5CFB2FAADF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2" name="AutoShape 97">
          <a:extLst>
            <a:ext uri="{FF2B5EF4-FFF2-40B4-BE49-F238E27FC236}">
              <a16:creationId xmlns:a16="http://schemas.microsoft.com/office/drawing/2014/main" id="{6F33C54E-C88C-445A-AA9D-A0EBAEEA07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zoomScale="90" zoomScaleNormal="90" workbookViewId="0">
      <selection activeCell="D4" sqref="D4"/>
    </sheetView>
  </sheetViews>
  <sheetFormatPr baseColWidth="10" defaultColWidth="9.28515625" defaultRowHeight="15" x14ac:dyDescent="0.25"/>
  <cols>
    <col min="1" max="1" width="65.85546875" style="5" customWidth="1"/>
    <col min="2" max="2" width="22.5703125" style="11" customWidth="1"/>
    <col min="3" max="4" width="21.7109375" style="11" customWidth="1"/>
    <col min="5" max="5" width="25.85546875" style="11" customWidth="1"/>
    <col min="6" max="6" width="43.85546875" customWidth="1"/>
    <col min="7" max="7" width="29.7109375" customWidth="1"/>
    <col min="8" max="8" width="28.85546875" customWidth="1"/>
  </cols>
  <sheetData>
    <row r="1" spans="1:8" ht="38.25" customHeight="1" x14ac:dyDescent="0.25">
      <c r="A1" s="1" t="s">
        <v>33</v>
      </c>
      <c r="B1" s="10" t="s">
        <v>0</v>
      </c>
      <c r="C1" s="10" t="s">
        <v>1</v>
      </c>
      <c r="D1" s="10" t="s">
        <v>2</v>
      </c>
      <c r="E1" s="10" t="s">
        <v>3</v>
      </c>
      <c r="F1" s="2" t="s">
        <v>10</v>
      </c>
      <c r="G1" s="2" t="s">
        <v>11</v>
      </c>
      <c r="H1" s="2" t="s">
        <v>12</v>
      </c>
    </row>
    <row r="2" spans="1:8" x14ac:dyDescent="0.25">
      <c r="A2" s="5" t="s">
        <v>35</v>
      </c>
      <c r="B2" s="13">
        <v>72440578</v>
      </c>
      <c r="C2" s="13">
        <v>1</v>
      </c>
      <c r="D2" s="13">
        <v>1</v>
      </c>
      <c r="E2" s="13">
        <v>1</v>
      </c>
      <c r="F2" t="s">
        <v>56</v>
      </c>
    </row>
    <row r="3" spans="1:8" x14ac:dyDescent="0.25">
      <c r="A3" s="5" t="s">
        <v>36</v>
      </c>
      <c r="B3" s="13">
        <v>97216584</v>
      </c>
      <c r="C3" s="13">
        <v>120000000</v>
      </c>
      <c r="D3" s="13">
        <v>124800000</v>
      </c>
      <c r="E3" s="13">
        <v>129792000</v>
      </c>
      <c r="F3" t="s">
        <v>56</v>
      </c>
    </row>
    <row r="4" spans="1:8" x14ac:dyDescent="0.25">
      <c r="A4" s="5" t="s">
        <v>37</v>
      </c>
      <c r="B4" s="13">
        <v>132175103</v>
      </c>
      <c r="C4" s="13">
        <v>108000000</v>
      </c>
      <c r="D4" s="13">
        <v>112320000</v>
      </c>
      <c r="E4" s="13">
        <v>116812800</v>
      </c>
      <c r="F4" t="s">
        <v>56</v>
      </c>
    </row>
    <row r="5" spans="1:8" x14ac:dyDescent="0.25">
      <c r="A5" s="5" t="s">
        <v>38</v>
      </c>
      <c r="B5" s="13">
        <v>42860500</v>
      </c>
      <c r="C5" s="13">
        <v>65000000</v>
      </c>
      <c r="D5" s="13">
        <v>67600000</v>
      </c>
      <c r="E5" s="13">
        <v>70304000</v>
      </c>
      <c r="F5" t="s">
        <v>56</v>
      </c>
    </row>
    <row r="6" spans="1:8" x14ac:dyDescent="0.25">
      <c r="A6" s="5" t="s">
        <v>39</v>
      </c>
      <c r="B6" s="13">
        <v>229331044</v>
      </c>
      <c r="C6" s="13">
        <v>266412890</v>
      </c>
      <c r="D6" s="13">
        <v>277069405</v>
      </c>
      <c r="E6" s="13">
        <v>288152181</v>
      </c>
      <c r="F6" t="s">
        <v>56</v>
      </c>
    </row>
    <row r="7" spans="1:8" x14ac:dyDescent="0.25">
      <c r="A7" s="5" t="s">
        <v>40</v>
      </c>
      <c r="B7" s="13">
        <v>268753205</v>
      </c>
      <c r="C7" s="13">
        <v>2227215557</v>
      </c>
      <c r="D7" s="13">
        <v>2316304179</v>
      </c>
      <c r="E7" s="13">
        <v>2408956346</v>
      </c>
      <c r="F7" t="s">
        <v>56</v>
      </c>
      <c r="G7" t="s">
        <v>57</v>
      </c>
      <c r="H7" t="s">
        <v>50</v>
      </c>
    </row>
    <row r="8" spans="1:8" ht="18.75" customHeight="1" x14ac:dyDescent="0.25">
      <c r="A8" s="5" t="s">
        <v>41</v>
      </c>
      <c r="B8" s="13">
        <v>244393541</v>
      </c>
      <c r="C8" s="13">
        <v>659304318</v>
      </c>
      <c r="D8" s="13">
        <v>543275200</v>
      </c>
      <c r="E8" s="13">
        <v>522380292</v>
      </c>
      <c r="F8" t="s">
        <v>56</v>
      </c>
      <c r="G8" t="s">
        <v>57</v>
      </c>
    </row>
    <row r="9" spans="1:8" x14ac:dyDescent="0.25">
      <c r="A9" s="5" t="s">
        <v>42</v>
      </c>
      <c r="B9" s="13">
        <v>26000000</v>
      </c>
      <c r="C9" s="13">
        <v>130300000</v>
      </c>
      <c r="D9" s="13">
        <v>135512000</v>
      </c>
      <c r="E9" s="13">
        <v>140932480</v>
      </c>
      <c r="F9" t="s">
        <v>56</v>
      </c>
    </row>
    <row r="10" spans="1:8" x14ac:dyDescent="0.25">
      <c r="A10" s="5" t="s">
        <v>43</v>
      </c>
      <c r="B10" s="13">
        <v>1</v>
      </c>
      <c r="C10" s="13">
        <v>1</v>
      </c>
      <c r="D10" s="13">
        <v>1</v>
      </c>
      <c r="E10" s="13">
        <v>1</v>
      </c>
      <c r="F10" t="s">
        <v>56</v>
      </c>
    </row>
    <row r="11" spans="1:8" x14ac:dyDescent="0.25">
      <c r="B11" s="13">
        <v>1113170555</v>
      </c>
      <c r="C11" s="13">
        <v>3576232765</v>
      </c>
      <c r="D11" s="13">
        <v>3576880784</v>
      </c>
      <c r="E11" s="13">
        <v>3677330100</v>
      </c>
      <c r="F11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A39" sqref="A39"/>
    </sheetView>
  </sheetViews>
  <sheetFormatPr baseColWidth="10" defaultColWidth="9.28515625" defaultRowHeight="15" x14ac:dyDescent="0.25"/>
  <cols>
    <col min="1" max="1" width="94.28515625" style="5" customWidth="1"/>
    <col min="2" max="2" width="20.28515625" style="11" customWidth="1"/>
    <col min="3" max="3" width="20.5703125" style="11" customWidth="1"/>
    <col min="4" max="4" width="19.28515625" style="11" customWidth="1"/>
    <col min="5" max="5" width="19.7109375" style="11" customWidth="1"/>
    <col min="6" max="6" width="15.42578125" customWidth="1"/>
  </cols>
  <sheetData>
    <row r="1" spans="1:5" ht="42.4" customHeight="1" x14ac:dyDescent="0.25">
      <c r="A1" s="1" t="s">
        <v>34</v>
      </c>
      <c r="B1" s="10" t="s">
        <v>0</v>
      </c>
      <c r="C1" s="10" t="s">
        <v>1</v>
      </c>
      <c r="D1" s="10" t="s">
        <v>2</v>
      </c>
      <c r="E1" s="10" t="s">
        <v>3</v>
      </c>
    </row>
    <row r="2" spans="1:5" x14ac:dyDescent="0.25">
      <c r="A2" t="s">
        <v>44</v>
      </c>
      <c r="B2" s="12">
        <v>0</v>
      </c>
      <c r="C2" s="12">
        <v>0</v>
      </c>
      <c r="D2" s="12">
        <v>0</v>
      </c>
      <c r="E2" s="12">
        <v>0</v>
      </c>
    </row>
    <row r="3" spans="1:5" x14ac:dyDescent="0.25">
      <c r="A3" t="s">
        <v>45</v>
      </c>
      <c r="B3" s="12">
        <v>0</v>
      </c>
      <c r="C3" s="12">
        <v>0</v>
      </c>
      <c r="D3" s="12">
        <v>0</v>
      </c>
      <c r="E3" s="12">
        <v>0</v>
      </c>
    </row>
    <row r="4" spans="1:5" x14ac:dyDescent="0.25">
      <c r="A4" t="s">
        <v>46</v>
      </c>
      <c r="B4" s="12">
        <v>0</v>
      </c>
      <c r="C4" s="12">
        <v>0</v>
      </c>
      <c r="D4" s="12">
        <v>0</v>
      </c>
      <c r="E4" s="12">
        <v>0</v>
      </c>
    </row>
    <row r="5" spans="1:5" x14ac:dyDescent="0.25">
      <c r="A5" t="s">
        <v>47</v>
      </c>
      <c r="B5" s="12">
        <v>0</v>
      </c>
      <c r="C5" s="12">
        <v>0</v>
      </c>
      <c r="D5" s="12">
        <v>0</v>
      </c>
      <c r="E5" s="12">
        <v>0</v>
      </c>
    </row>
    <row r="6" spans="1:5" x14ac:dyDescent="0.25">
      <c r="A6" t="s">
        <v>48</v>
      </c>
      <c r="B6" s="12">
        <v>0</v>
      </c>
      <c r="C6" s="12">
        <v>0</v>
      </c>
      <c r="D6" s="12">
        <v>0</v>
      </c>
      <c r="E6" s="12">
        <v>0</v>
      </c>
    </row>
    <row r="7" spans="1:5" x14ac:dyDescent="0.25">
      <c r="A7" t="s">
        <v>49</v>
      </c>
      <c r="B7" s="12">
        <v>0</v>
      </c>
      <c r="C7" s="12">
        <v>0</v>
      </c>
      <c r="D7" s="12">
        <v>0</v>
      </c>
      <c r="E7" s="12">
        <v>0</v>
      </c>
    </row>
    <row r="8" spans="1:5" x14ac:dyDescent="0.25">
      <c r="A8" t="s">
        <v>50</v>
      </c>
      <c r="B8" s="12">
        <v>0</v>
      </c>
      <c r="C8" s="12">
        <v>1907215557</v>
      </c>
      <c r="D8" s="12">
        <v>0</v>
      </c>
      <c r="E8" s="12">
        <v>0</v>
      </c>
    </row>
    <row r="9" spans="1:5" x14ac:dyDescent="0.25">
      <c r="A9" t="s">
        <v>51</v>
      </c>
      <c r="B9" s="12">
        <v>0</v>
      </c>
      <c r="C9" s="12">
        <v>0</v>
      </c>
      <c r="D9" s="12">
        <v>0</v>
      </c>
      <c r="E9" s="12">
        <v>0</v>
      </c>
    </row>
    <row r="10" spans="1:5" x14ac:dyDescent="0.25">
      <c r="A10" t="s">
        <v>52</v>
      </c>
      <c r="B10" s="12">
        <v>0</v>
      </c>
      <c r="C10" s="12">
        <v>0</v>
      </c>
      <c r="D10" s="12">
        <v>0</v>
      </c>
      <c r="E10" s="12">
        <v>0</v>
      </c>
    </row>
    <row r="11" spans="1:5" x14ac:dyDescent="0.25">
      <c r="A11" t="s">
        <v>53</v>
      </c>
      <c r="B11" s="12">
        <v>0</v>
      </c>
      <c r="C11" s="12">
        <v>0</v>
      </c>
      <c r="D11" s="12">
        <v>0</v>
      </c>
      <c r="E11" s="12">
        <v>0</v>
      </c>
    </row>
    <row r="12" spans="1:5" x14ac:dyDescent="0.25">
      <c r="A12" t="s">
        <v>54</v>
      </c>
      <c r="B12" s="12">
        <v>0</v>
      </c>
      <c r="C12" s="12">
        <v>0</v>
      </c>
      <c r="D12" s="12">
        <v>0</v>
      </c>
      <c r="E12" s="12">
        <v>0</v>
      </c>
    </row>
    <row r="13" spans="1:5" x14ac:dyDescent="0.25">
      <c r="A13" t="s">
        <v>55</v>
      </c>
      <c r="B13" s="12">
        <v>0</v>
      </c>
      <c r="C13" s="12">
        <v>0</v>
      </c>
      <c r="D13" s="12">
        <v>0</v>
      </c>
      <c r="E13" s="12">
        <v>0</v>
      </c>
    </row>
    <row r="14" spans="1:5" x14ac:dyDescent="0.25">
      <c r="A14" t="s">
        <v>56</v>
      </c>
      <c r="B14" s="12">
        <v>1056378796</v>
      </c>
      <c r="C14" s="12">
        <f>1669017208-C15</f>
        <v>1512001633</v>
      </c>
      <c r="D14" s="12">
        <f>1593376605.6-D15</f>
        <v>1483376605.5999999</v>
      </c>
      <c r="E14" s="12">
        <f>1614485754.544-E15</f>
        <v>1499485754.5439999</v>
      </c>
    </row>
    <row r="15" spans="1:5" x14ac:dyDescent="0.25">
      <c r="A15" t="s">
        <v>57</v>
      </c>
      <c r="B15" s="12">
        <v>56791759</v>
      </c>
      <c r="C15" s="12">
        <v>157015575</v>
      </c>
      <c r="D15" s="12">
        <v>110000000</v>
      </c>
      <c r="E15" s="12">
        <v>115000000</v>
      </c>
    </row>
    <row r="16" spans="1:5" x14ac:dyDescent="0.25">
      <c r="A16" t="s">
        <v>58</v>
      </c>
      <c r="B16" s="12">
        <v>0</v>
      </c>
      <c r="C16" s="12">
        <v>0</v>
      </c>
      <c r="D16" s="12">
        <v>0</v>
      </c>
      <c r="E16" s="12">
        <v>0</v>
      </c>
    </row>
    <row r="17" spans="1:5" x14ac:dyDescent="0.25">
      <c r="A17" t="s">
        <v>59</v>
      </c>
      <c r="B17" s="12">
        <v>0</v>
      </c>
      <c r="C17" s="12">
        <v>0</v>
      </c>
      <c r="D17" s="12">
        <v>0</v>
      </c>
      <c r="E17" s="12">
        <v>0</v>
      </c>
    </row>
    <row r="18" spans="1:5" x14ac:dyDescent="0.25">
      <c r="A18" t="s">
        <v>60</v>
      </c>
      <c r="B18" s="12">
        <v>0</v>
      </c>
      <c r="C18" s="12">
        <v>0</v>
      </c>
      <c r="D18" s="12">
        <v>0</v>
      </c>
      <c r="E18" s="12">
        <v>0</v>
      </c>
    </row>
    <row r="19" spans="1:5" x14ac:dyDescent="0.25">
      <c r="A19" t="s">
        <v>61</v>
      </c>
      <c r="B19" s="12">
        <v>0</v>
      </c>
      <c r="C19" s="12">
        <v>0</v>
      </c>
      <c r="D19" s="12">
        <v>0</v>
      </c>
      <c r="E19" s="12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D14" sqref="D14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25">
      <c r="A2" t="s">
        <v>84</v>
      </c>
      <c r="B2" s="12">
        <v>70</v>
      </c>
      <c r="C2" s="12">
        <v>0</v>
      </c>
      <c r="D2" s="12">
        <v>70</v>
      </c>
      <c r="E2" s="12">
        <v>0</v>
      </c>
      <c r="F2" s="12">
        <v>24</v>
      </c>
      <c r="G2" s="12">
        <v>63</v>
      </c>
      <c r="H2" s="12">
        <v>1</v>
      </c>
      <c r="I2" s="12">
        <v>0</v>
      </c>
      <c r="J2" s="12">
        <v>100</v>
      </c>
      <c r="K2" s="12">
        <v>15</v>
      </c>
      <c r="L2" s="12">
        <v>280</v>
      </c>
      <c r="M2" s="12">
        <v>0</v>
      </c>
      <c r="N2" s="12">
        <v>80</v>
      </c>
      <c r="O2" s="12">
        <v>1</v>
      </c>
      <c r="P2" s="12">
        <v>10</v>
      </c>
      <c r="Q2" s="12">
        <v>0</v>
      </c>
      <c r="R2" s="12">
        <v>30</v>
      </c>
      <c r="S2" s="12">
        <v>0</v>
      </c>
    </row>
    <row r="3" spans="1:19" x14ac:dyDescent="0.25">
      <c r="A3" t="s">
        <v>85</v>
      </c>
      <c r="B3" s="12">
        <v>100</v>
      </c>
      <c r="C3" s="12">
        <v>1.5</v>
      </c>
      <c r="D3" s="12">
        <v>75</v>
      </c>
      <c r="E3" s="12">
        <v>0</v>
      </c>
      <c r="F3" s="12">
        <v>24</v>
      </c>
      <c r="G3" s="12">
        <v>70</v>
      </c>
      <c r="H3" s="12">
        <v>0.5</v>
      </c>
      <c r="I3" s="12">
        <v>100</v>
      </c>
      <c r="J3" s="12">
        <v>100</v>
      </c>
      <c r="K3" s="12">
        <v>17</v>
      </c>
      <c r="L3" s="12">
        <v>280</v>
      </c>
      <c r="M3" s="12">
        <v>0</v>
      </c>
      <c r="N3" s="12">
        <v>85</v>
      </c>
      <c r="O3" s="12">
        <v>0</v>
      </c>
      <c r="P3" s="12">
        <v>15</v>
      </c>
      <c r="Q3" s="12">
        <v>0</v>
      </c>
      <c r="R3" s="12">
        <v>40</v>
      </c>
      <c r="S3" s="12"/>
    </row>
    <row r="4" spans="1:19" x14ac:dyDescent="0.25">
      <c r="A4" t="s">
        <v>86</v>
      </c>
      <c r="B4" s="12">
        <v>100</v>
      </c>
      <c r="C4" s="12">
        <v>3</v>
      </c>
      <c r="D4" s="12">
        <v>80</v>
      </c>
      <c r="E4" s="12">
        <v>0</v>
      </c>
      <c r="F4" s="12">
        <v>24</v>
      </c>
      <c r="G4" s="12">
        <v>80</v>
      </c>
      <c r="H4" s="12">
        <v>0.25</v>
      </c>
      <c r="I4" s="12">
        <v>100</v>
      </c>
      <c r="J4" s="12">
        <v>100</v>
      </c>
      <c r="K4" s="12">
        <v>22</v>
      </c>
      <c r="L4" s="12">
        <v>280</v>
      </c>
      <c r="M4" s="12">
        <v>0</v>
      </c>
      <c r="N4" s="12">
        <v>90</v>
      </c>
      <c r="O4" s="12">
        <v>0</v>
      </c>
      <c r="P4" s="12">
        <v>20</v>
      </c>
      <c r="Q4" s="12">
        <v>0</v>
      </c>
      <c r="R4" s="12">
        <v>50</v>
      </c>
      <c r="S4" s="12"/>
    </row>
    <row r="5" spans="1:19" x14ac:dyDescent="0.25">
      <c r="A5" t="s">
        <v>87</v>
      </c>
      <c r="B5" s="12"/>
      <c r="C5" s="12">
        <v>3.5</v>
      </c>
      <c r="D5" s="12">
        <v>90</v>
      </c>
      <c r="E5" s="12">
        <v>0</v>
      </c>
      <c r="F5" s="12">
        <v>24</v>
      </c>
      <c r="G5" s="12">
        <v>90</v>
      </c>
      <c r="H5" s="12">
        <v>0.25</v>
      </c>
      <c r="I5" s="12">
        <v>100</v>
      </c>
      <c r="J5" s="12">
        <v>100</v>
      </c>
      <c r="K5" s="12">
        <v>25</v>
      </c>
      <c r="L5" s="12">
        <v>280</v>
      </c>
      <c r="M5" s="12">
        <v>0</v>
      </c>
      <c r="N5" s="12">
        <v>92</v>
      </c>
      <c r="O5" s="12">
        <v>0</v>
      </c>
      <c r="P5" s="12">
        <v>25</v>
      </c>
      <c r="Q5" s="12">
        <v>0</v>
      </c>
      <c r="R5" s="12">
        <v>60</v>
      </c>
      <c r="S5" s="12"/>
    </row>
    <row r="6" spans="1:19" x14ac:dyDescent="0.25">
      <c r="A6" t="s">
        <v>88</v>
      </c>
      <c r="B6" s="12">
        <v>100</v>
      </c>
      <c r="C6" s="12">
        <v>4.5999999999999996</v>
      </c>
      <c r="D6" s="12">
        <v>100</v>
      </c>
      <c r="E6" s="12">
        <v>0</v>
      </c>
      <c r="F6" s="12">
        <v>24</v>
      </c>
      <c r="G6" s="12">
        <v>100</v>
      </c>
      <c r="H6" s="12">
        <v>1.5</v>
      </c>
      <c r="I6" s="12">
        <v>100</v>
      </c>
      <c r="J6" s="12">
        <v>100</v>
      </c>
      <c r="K6" s="12">
        <v>31</v>
      </c>
      <c r="L6" s="12">
        <v>280</v>
      </c>
      <c r="M6" s="12">
        <v>0</v>
      </c>
      <c r="N6" s="12">
        <v>100</v>
      </c>
      <c r="O6" s="12">
        <v>0</v>
      </c>
      <c r="P6" s="12">
        <v>30</v>
      </c>
      <c r="Q6" s="12">
        <v>0</v>
      </c>
      <c r="R6" s="12">
        <v>100</v>
      </c>
      <c r="S6" s="12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A2" sqref="A2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3" t="s">
        <v>6</v>
      </c>
    </row>
    <row r="2" spans="1:3" x14ac:dyDescent="0.25">
      <c r="A2" t="s">
        <v>62</v>
      </c>
      <c r="B2" t="s">
        <v>63</v>
      </c>
      <c r="C2" s="12"/>
    </row>
    <row r="3" spans="1:3" x14ac:dyDescent="0.25">
      <c r="A3" t="s">
        <v>64</v>
      </c>
      <c r="B3" t="s">
        <v>65</v>
      </c>
      <c r="C3" s="12"/>
    </row>
    <row r="4" spans="1:3" x14ac:dyDescent="0.25">
      <c r="A4" t="s">
        <v>64</v>
      </c>
      <c r="B4" t="s">
        <v>66</v>
      </c>
      <c r="C4" s="12"/>
    </row>
    <row r="5" spans="1:3" x14ac:dyDescent="0.25">
      <c r="A5" t="s">
        <v>64</v>
      </c>
      <c r="B5" t="s">
        <v>67</v>
      </c>
      <c r="C5" s="12"/>
    </row>
    <row r="6" spans="1:3" x14ac:dyDescent="0.25">
      <c r="A6" t="s">
        <v>64</v>
      </c>
      <c r="B6" t="s">
        <v>68</v>
      </c>
      <c r="C6" s="12"/>
    </row>
    <row r="7" spans="1:3" x14ac:dyDescent="0.25">
      <c r="A7" t="s">
        <v>69</v>
      </c>
      <c r="B7" t="s">
        <v>70</v>
      </c>
      <c r="C7" s="12"/>
    </row>
    <row r="8" spans="1:3" x14ac:dyDescent="0.25">
      <c r="A8" t="s">
        <v>69</v>
      </c>
      <c r="B8" t="s">
        <v>71</v>
      </c>
      <c r="C8" s="12"/>
    </row>
    <row r="9" spans="1:3" x14ac:dyDescent="0.25">
      <c r="A9" t="s">
        <v>62</v>
      </c>
      <c r="B9" t="s">
        <v>72</v>
      </c>
      <c r="C9" s="12"/>
    </row>
    <row r="10" spans="1:3" x14ac:dyDescent="0.25">
      <c r="A10" t="s">
        <v>62</v>
      </c>
      <c r="B10" t="s">
        <v>73</v>
      </c>
      <c r="C10" s="12"/>
    </row>
    <row r="11" spans="1:3" x14ac:dyDescent="0.25">
      <c r="A11" t="s">
        <v>64</v>
      </c>
      <c r="B11" t="s">
        <v>74</v>
      </c>
      <c r="C11" s="12"/>
    </row>
    <row r="12" spans="1:3" x14ac:dyDescent="0.25">
      <c r="A12" t="s">
        <v>75</v>
      </c>
      <c r="B12" t="s">
        <v>76</v>
      </c>
      <c r="C12" s="12"/>
    </row>
    <row r="13" spans="1:3" x14ac:dyDescent="0.25">
      <c r="A13" t="s">
        <v>75</v>
      </c>
      <c r="B13" t="s">
        <v>77</v>
      </c>
      <c r="C13" s="12"/>
    </row>
    <row r="14" spans="1:3" x14ac:dyDescent="0.25">
      <c r="A14" t="s">
        <v>75</v>
      </c>
      <c r="B14" t="s">
        <v>78</v>
      </c>
      <c r="C14" s="12"/>
    </row>
    <row r="15" spans="1:3" x14ac:dyDescent="0.25">
      <c r="A15" t="s">
        <v>75</v>
      </c>
      <c r="B15" t="s">
        <v>79</v>
      </c>
      <c r="C15" s="12"/>
    </row>
    <row r="16" spans="1:3" x14ac:dyDescent="0.25">
      <c r="A16" t="s">
        <v>75</v>
      </c>
      <c r="B16" t="s">
        <v>80</v>
      </c>
      <c r="C16" s="12"/>
    </row>
    <row r="17" spans="1:3" x14ac:dyDescent="0.25">
      <c r="A17" t="s">
        <v>75</v>
      </c>
      <c r="B17" t="s">
        <v>81</v>
      </c>
      <c r="C17" s="12"/>
    </row>
    <row r="18" spans="1:3" x14ac:dyDescent="0.25">
      <c r="A18" t="s">
        <v>62</v>
      </c>
      <c r="B18" t="s">
        <v>82</v>
      </c>
      <c r="C18" s="12"/>
    </row>
    <row r="19" spans="1:3" x14ac:dyDescent="0.25">
      <c r="A19" t="s">
        <v>69</v>
      </c>
      <c r="B19" t="s">
        <v>83</v>
      </c>
      <c r="C19" s="12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2" sqref="D1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PlantillaTotalUsos</vt:lpstr>
      <vt:lpstr>PlantillaFuentes</vt:lpstr>
      <vt:lpstr>PlantillaMetasLineaBaseAPSB</vt:lpstr>
      <vt:lpstr>PlantillaMetasRecursosAPSB</vt:lpstr>
      <vt:lpstr>Catalogos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SEC PLANEACIÓN</cp:lastModifiedBy>
  <dcterms:created xsi:type="dcterms:W3CDTF">2020-03-24T17:16:45Z</dcterms:created>
  <dcterms:modified xsi:type="dcterms:W3CDTF">2021-07-12T21:31:13Z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