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pple/Downloads/"/>
    </mc:Choice>
  </mc:AlternateContent>
  <xr:revisionPtr revIDLastSave="0" documentId="13_ncr:1_{0A3B23F0-8A33-BF4F-84E9-9128E64F6919}" xr6:coauthVersionLast="47" xr6:coauthVersionMax="47" xr10:uidLastSave="{00000000-0000-0000-0000-000000000000}"/>
  <bookViews>
    <workbookView xWindow="0" yWindow="0" windowWidth="25600" windowHeight="16000" tabRatio="619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PlantillaTotalUsos!$A$2:$A$8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4" l="1"/>
  <c r="C6" i="4"/>
  <c r="C2" i="4"/>
  <c r="E5" i="3"/>
  <c r="E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rgb="FF000000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<sst xmlns="http://schemas.openxmlformats.org/spreadsheetml/2006/main" count="148" uniqueCount="89">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</sst>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* #,##0_-;\-&quot;$&quot;* #,##0_-;_-&quot;$&quot;* &quot;-&quot;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rgb="FF000000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0" xfId="1" applyNumberFormat="1" applyFont="1"/>
    <xf numFmtId="0" fontId="0" fillId="0" borderId="0" xfId="0" applyNumberFormat="1"/>
    <xf numFmtId="0" fontId="0" fillId="0" borderId="0" xfId="1" applyNumberFormat="1" applyFont="1" applyAlignment="1">
      <alignment vertical="center" wrapText="1"/>
    </xf>
    <xf numFmtId="42" fontId="0" fillId="0" borderId="0" xfId="2" applyFont="1"/>
    <xf numFmtId="0" fontId="0" fillId="0" borderId="0" xfId="2" applyNumberFormat="1" applyFont="1"/>
    <xf numFmtId="0" fontId="0" fillId="0" borderId="0" xfId="2" applyNumberFormat="1" applyFont="1" applyFill="1"/>
    <xf numFmtId="0" fontId="0" fillId="0" borderId="0" xfId="0" applyNumberFormat="1" applyAlignment="1"/>
    <xf numFmtId="0" fontId="0" fillId="0" borderId="0" xfId="3" applyNumberFormat="1" applyFont="1" applyAlignment="1"/>
  </cellXfs>
  <cellStyles count="4">
    <cellStyle name="Millares" xfId="1" builtinId="3"/>
    <cellStyle name="Moneda [0]" xfId="2" builtinId="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1803400</xdr:colOff>
      <xdr:row>64</xdr:row>
      <xdr:rowOff>139700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8BFCC48E-787B-7B48-AB94-06527AE0FBB2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zoomScale="90" zoomScaleNormal="90" workbookViewId="0">
      <selection activeCell="F5" sqref="F5"/>
    </sheetView>
  </sheetViews>
  <sheetFormatPr baseColWidth="10" defaultColWidth="9.1640625" defaultRowHeight="15" x14ac:dyDescent="0.2"/>
  <cols>
    <col min="1" max="1" width="60.5" style="6" customWidth="1"/>
    <col min="2" max="4" width="12.1640625" bestFit="1" customWidth="1"/>
    <col min="5" max="5" width="13.1640625" bestFit="1" customWidth="1"/>
    <col min="6" max="6" width="31.5" customWidth="1"/>
    <col min="7" max="7" width="29.83203125" customWidth="1"/>
    <col min="8" max="8" width="28.83203125" customWidth="1"/>
  </cols>
  <sheetData>
    <row r="1" spans="1:8" ht="35.5" customHeight="1" x14ac:dyDescent="0.2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">
      <c r="A2" t="s">
        <v>36</v>
      </c>
      <c r="B2" s="11">
        <v>10397274</v>
      </c>
      <c r="C2" s="11">
        <v>16341726</v>
      </c>
      <c r="D2" s="11">
        <v>8777303</v>
      </c>
      <c r="E2" s="11">
        <v>11295620</v>
      </c>
      <c r="F2" s="12" t="s">
        <v>56</v>
      </c>
      <c r="G2" s="17" t="s">
        <v>56</v>
      </c>
      <c r="H2" s="17" t="s">
        <v>56</v>
      </c>
    </row>
    <row r="3" spans="1:8" x14ac:dyDescent="0.2">
      <c r="A3" t="s">
        <v>37</v>
      </c>
      <c r="B3" s="11">
        <v>3179428</v>
      </c>
      <c r="C3" s="11">
        <v>5137860</v>
      </c>
      <c r="D3" s="11">
        <v>2321093</v>
      </c>
      <c r="E3" s="11">
        <v>3253019</v>
      </c>
      <c r="F3" s="12" t="s">
        <v>56</v>
      </c>
      <c r="G3" s="17" t="s">
        <v>56</v>
      </c>
      <c r="H3" s="17" t="s">
        <v>56</v>
      </c>
    </row>
    <row r="4" spans="1:8" x14ac:dyDescent="0.2">
      <c r="A4" t="s">
        <v>38</v>
      </c>
      <c r="B4" s="11">
        <v>4912290</v>
      </c>
      <c r="C4" s="11">
        <v>15707120</v>
      </c>
      <c r="D4" s="11">
        <v>1451544</v>
      </c>
      <c r="E4" s="11">
        <v>5344019</v>
      </c>
      <c r="F4" s="12" t="s">
        <v>56</v>
      </c>
      <c r="G4" s="17" t="s">
        <v>56</v>
      </c>
      <c r="H4" s="17" t="s">
        <v>56</v>
      </c>
    </row>
    <row r="5" spans="1:8" x14ac:dyDescent="0.2">
      <c r="A5" t="s">
        <v>39</v>
      </c>
      <c r="B5" s="11">
        <v>177749373</v>
      </c>
      <c r="C5" s="11">
        <v>189137987</v>
      </c>
      <c r="D5" s="11">
        <v>201811236</v>
      </c>
      <c r="E5" s="11">
        <v>189651636</v>
      </c>
      <c r="F5" s="12" t="s">
        <v>56</v>
      </c>
      <c r="G5" s="17" t="s">
        <v>56</v>
      </c>
      <c r="H5" s="17" t="s">
        <v>56</v>
      </c>
    </row>
    <row r="6" spans="1:8" x14ac:dyDescent="0.2">
      <c r="A6" t="s">
        <v>40</v>
      </c>
      <c r="B6" s="11">
        <v>0</v>
      </c>
      <c r="C6" s="11">
        <v>0</v>
      </c>
      <c r="D6" s="11">
        <v>0</v>
      </c>
      <c r="E6" s="13">
        <v>5343919</v>
      </c>
      <c r="F6" s="12" t="s">
        <v>57</v>
      </c>
      <c r="G6" s="12" t="s">
        <v>57</v>
      </c>
      <c r="H6" s="12" t="s">
        <v>57</v>
      </c>
    </row>
    <row r="7" spans="1:8" x14ac:dyDescent="0.2">
      <c r="A7" t="s">
        <v>41</v>
      </c>
      <c r="B7" s="11">
        <v>0</v>
      </c>
      <c r="C7" s="11">
        <v>0</v>
      </c>
      <c r="D7" s="11">
        <v>0</v>
      </c>
      <c r="E7" s="13">
        <v>3252919</v>
      </c>
      <c r="F7" s="12" t="s">
        <v>57</v>
      </c>
      <c r="G7" s="12" t="s">
        <v>57</v>
      </c>
      <c r="H7" s="12" t="s">
        <v>57</v>
      </c>
    </row>
    <row r="8" spans="1:8" x14ac:dyDescent="0.2">
      <c r="A8" t="s">
        <v>42</v>
      </c>
      <c r="B8" s="11">
        <v>0</v>
      </c>
      <c r="C8" s="11">
        <v>0</v>
      </c>
      <c r="D8" s="11">
        <v>0</v>
      </c>
      <c r="E8" s="13">
        <v>11295520</v>
      </c>
      <c r="F8" s="12" t="s">
        <v>57</v>
      </c>
      <c r="G8" s="12" t="s">
        <v>57</v>
      </c>
      <c r="H8" s="12" t="s">
        <v>57</v>
      </c>
    </row>
    <row r="10" spans="1:8" x14ac:dyDescent="0.2">
      <c r="E10" s="14"/>
    </row>
    <row r="11" spans="1:8" x14ac:dyDescent="0.2">
      <c r="E11" s="15"/>
    </row>
    <row r="12" spans="1:8" x14ac:dyDescent="0.2">
      <c r="E12" s="15"/>
    </row>
    <row r="13" spans="1:8" x14ac:dyDescent="0.2">
      <c r="E13" s="15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"/>
  <sheetViews>
    <sheetView zoomScale="90" zoomScaleNormal="90" workbookViewId="0">
      <selection activeCell="B23" sqref="B23"/>
    </sheetView>
  </sheetViews>
  <sheetFormatPr baseColWidth="10" defaultColWidth="9.1640625" defaultRowHeight="15" x14ac:dyDescent="0.2"/>
  <cols>
    <col min="1" max="1" width="94.1640625" style="6" customWidth="1"/>
    <col min="2" max="2" width="18" customWidth="1"/>
    <col min="3" max="3" width="16.5" customWidth="1"/>
    <col min="4" max="4" width="16.1640625" customWidth="1"/>
    <col min="5" max="5" width="15.6640625" customWidth="1"/>
  </cols>
  <sheetData>
    <row r="1" spans="1:5" ht="42.5" customHeight="1" x14ac:dyDescent="0.2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">
      <c r="A2" t="s">
        <v>44</v>
      </c>
      <c r="B2" s="15">
        <v>70500000</v>
      </c>
      <c r="C2" s="15">
        <v>92000000</v>
      </c>
      <c r="D2" s="15">
        <v>172260421</v>
      </c>
      <c r="E2" s="15">
        <v>100100000</v>
      </c>
    </row>
    <row r="3" spans="1:5" x14ac:dyDescent="0.2">
      <c r="A3" t="s">
        <v>51</v>
      </c>
      <c r="B3" s="15">
        <v>723062254</v>
      </c>
      <c r="C3" s="15">
        <v>0</v>
      </c>
      <c r="D3" s="15">
        <v>0</v>
      </c>
      <c r="E3" s="15">
        <v>0</v>
      </c>
    </row>
    <row r="4" spans="1:5" x14ac:dyDescent="0.2">
      <c r="A4" t="s">
        <v>54</v>
      </c>
      <c r="B4" s="15">
        <v>90658470</v>
      </c>
      <c r="C4" s="15">
        <v>26766099</v>
      </c>
      <c r="D4" s="15">
        <v>103000000</v>
      </c>
      <c r="E4" s="15">
        <f>176710000+46000000</f>
        <v>222710000</v>
      </c>
    </row>
    <row r="5" spans="1:5" x14ac:dyDescent="0.2">
      <c r="A5" t="s">
        <v>56</v>
      </c>
      <c r="B5" s="15">
        <v>394948087</v>
      </c>
      <c r="C5" s="15">
        <v>438350325</v>
      </c>
      <c r="D5" s="15">
        <v>577394082</v>
      </c>
      <c r="E5" s="15">
        <f>47927578+607264800</f>
        <v>655192378</v>
      </c>
    </row>
    <row r="6" spans="1:5" x14ac:dyDescent="0.2">
      <c r="A6" t="s">
        <v>57</v>
      </c>
      <c r="B6" s="15">
        <v>35033289</v>
      </c>
      <c r="C6" s="15">
        <v>60033046</v>
      </c>
      <c r="D6" s="15">
        <v>0</v>
      </c>
      <c r="E6" s="15">
        <v>10000000</v>
      </c>
    </row>
    <row r="7" spans="1:5" x14ac:dyDescent="0.2">
      <c r="A7" t="s">
        <v>58</v>
      </c>
      <c r="B7" s="15">
        <v>0</v>
      </c>
      <c r="C7" s="15">
        <v>457693193</v>
      </c>
      <c r="D7" s="15">
        <v>0</v>
      </c>
      <c r="E7" s="15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opLeftCell="J1" zoomScale="90" zoomScaleNormal="90" workbookViewId="0">
      <selection activeCell="A2" sqref="A2"/>
    </sheetView>
  </sheetViews>
  <sheetFormatPr baseColWidth="10" defaultColWidth="8.83203125" defaultRowHeight="15" x14ac:dyDescent="0.2"/>
  <cols>
    <col min="1" max="1" width="30.5" customWidth="1"/>
    <col min="2" max="2" width="24.1640625" customWidth="1"/>
    <col min="3" max="3" width="23.83203125" customWidth="1"/>
    <col min="4" max="4" width="20.5" customWidth="1"/>
    <col min="5" max="5" width="21.5" customWidth="1"/>
    <col min="6" max="6" width="22.5" customWidth="1"/>
    <col min="7" max="7" width="27.1640625" customWidth="1"/>
    <col min="8" max="8" width="28.33203125" customWidth="1"/>
    <col min="9" max="9" width="23.1640625" customWidth="1"/>
    <col min="10" max="10" width="22.5" customWidth="1"/>
    <col min="11" max="11" width="21.1640625" customWidth="1"/>
    <col min="12" max="12" width="35" customWidth="1"/>
    <col min="13" max="13" width="31.5" customWidth="1"/>
    <col min="14" max="14" width="21.83203125" customWidth="1"/>
    <col min="15" max="15" width="40.5" customWidth="1"/>
    <col min="16" max="16" width="25.1640625" customWidth="1"/>
    <col min="17" max="17" width="20.5" customWidth="1"/>
    <col min="18" max="18" width="20.83203125" customWidth="1"/>
    <col min="19" max="19" width="19.1640625" customWidth="1"/>
  </cols>
  <sheetData>
    <row r="1" spans="1:19" ht="44" customHeight="1" x14ac:dyDescent="0.2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">
      <c r="A2" t="s">
        <v>84</v>
      </c>
      <c r="B2" s="12">
        <v>0.99</v>
      </c>
      <c r="C2" s="12">
        <v>0.33</v>
      </c>
      <c r="D2" s="12">
        <v>6.3E-2</v>
      </c>
      <c r="E2" s="12">
        <v>6.3E-2</v>
      </c>
      <c r="F2" s="12">
        <v>0.24</v>
      </c>
      <c r="G2" s="12">
        <v>0.97</v>
      </c>
      <c r="H2" s="12">
        <v>0.33</v>
      </c>
      <c r="I2" s="12">
        <v>0.1</v>
      </c>
      <c r="J2" s="12">
        <v>0.98</v>
      </c>
      <c r="K2" s="12">
        <v>0.11</v>
      </c>
      <c r="L2" s="12">
        <v>0.63500000000000001</v>
      </c>
      <c r="M2" s="12">
        <v>0</v>
      </c>
      <c r="N2" s="12">
        <v>0.85</v>
      </c>
      <c r="O2" s="12">
        <v>0.1</v>
      </c>
      <c r="P2" s="18">
        <v>0.38</v>
      </c>
      <c r="Q2" s="18">
        <v>0</v>
      </c>
      <c r="R2" s="18">
        <v>0.16</v>
      </c>
      <c r="S2" s="18">
        <v>0</v>
      </c>
    </row>
    <row r="3" spans="1:19" x14ac:dyDescent="0.2">
      <c r="A3" t="s">
        <v>85</v>
      </c>
      <c r="B3" s="12">
        <v>0.99</v>
      </c>
      <c r="C3" s="12">
        <v>0.33</v>
      </c>
      <c r="D3" s="12">
        <v>6.2E-2</v>
      </c>
      <c r="E3" s="12">
        <v>6.2E-2</v>
      </c>
      <c r="F3" s="12">
        <v>0.24</v>
      </c>
      <c r="G3" s="12">
        <v>0.97</v>
      </c>
      <c r="H3" s="12">
        <v>0.33</v>
      </c>
      <c r="I3" s="12">
        <v>0.1</v>
      </c>
      <c r="J3" s="12">
        <v>0.98</v>
      </c>
      <c r="K3" s="12">
        <v>0.11</v>
      </c>
      <c r="L3" s="12">
        <v>0.63400000000000001</v>
      </c>
      <c r="M3" s="12">
        <v>0</v>
      </c>
      <c r="N3" s="12">
        <v>0.85</v>
      </c>
      <c r="O3" s="12">
        <v>0.1</v>
      </c>
      <c r="P3" s="18">
        <v>0.24</v>
      </c>
      <c r="Q3" s="18">
        <v>0</v>
      </c>
      <c r="R3" s="18">
        <v>0.55000000000000004</v>
      </c>
      <c r="S3" s="18">
        <v>0</v>
      </c>
    </row>
    <row r="4" spans="1:19" x14ac:dyDescent="0.2">
      <c r="A4" t="s">
        <v>86</v>
      </c>
      <c r="B4" s="12">
        <v>0.99</v>
      </c>
      <c r="C4" s="12">
        <v>0.33</v>
      </c>
      <c r="D4" s="12">
        <v>6.0999999999999999E-2</v>
      </c>
      <c r="E4" s="12">
        <v>6.0999999999999999E-2</v>
      </c>
      <c r="F4" s="12">
        <v>0.24</v>
      </c>
      <c r="G4" s="12">
        <v>0.97</v>
      </c>
      <c r="H4" s="12">
        <v>0.33</v>
      </c>
      <c r="I4" s="12">
        <v>0.1</v>
      </c>
      <c r="J4" s="12">
        <v>0.98</v>
      </c>
      <c r="K4" s="12">
        <v>0.11</v>
      </c>
      <c r="L4" s="12">
        <v>0.63400000000000001</v>
      </c>
      <c r="M4" s="12">
        <v>0</v>
      </c>
      <c r="N4" s="12">
        <v>0.85</v>
      </c>
      <c r="O4" s="12">
        <v>0.1</v>
      </c>
      <c r="P4" s="18">
        <v>0</v>
      </c>
      <c r="Q4" s="18">
        <v>0</v>
      </c>
      <c r="R4" s="18">
        <v>0.61</v>
      </c>
      <c r="S4" s="18">
        <v>0</v>
      </c>
    </row>
    <row r="5" spans="1:19" x14ac:dyDescent="0.2">
      <c r="A5" t="s">
        <v>87</v>
      </c>
      <c r="B5" s="12">
        <v>0.99</v>
      </c>
      <c r="C5" s="12">
        <v>0.33</v>
      </c>
      <c r="D5" s="12">
        <v>0.06</v>
      </c>
      <c r="E5" s="12">
        <v>0.06</v>
      </c>
      <c r="F5" s="12">
        <v>0.24</v>
      </c>
      <c r="G5" s="12">
        <v>0.97</v>
      </c>
      <c r="H5" s="12">
        <v>0.34</v>
      </c>
      <c r="I5" s="12">
        <v>0.1</v>
      </c>
      <c r="J5" s="12">
        <v>0.98</v>
      </c>
      <c r="K5" s="12">
        <v>0.12</v>
      </c>
      <c r="L5" s="12">
        <v>0.63300000000000001</v>
      </c>
      <c r="M5" s="12">
        <v>0</v>
      </c>
      <c r="N5" s="12">
        <v>0.85</v>
      </c>
      <c r="O5" s="12">
        <v>0.1</v>
      </c>
      <c r="P5" s="18">
        <v>0.2</v>
      </c>
      <c r="Q5" s="18">
        <v>0</v>
      </c>
      <c r="R5" s="18">
        <v>0.67</v>
      </c>
      <c r="S5" s="18">
        <v>0</v>
      </c>
    </row>
    <row r="6" spans="1:19" x14ac:dyDescent="0.2">
      <c r="A6" t="s">
        <v>88</v>
      </c>
      <c r="B6" s="12">
        <v>0.99</v>
      </c>
      <c r="C6" s="12">
        <v>0.33</v>
      </c>
      <c r="D6" s="12">
        <v>0.06</v>
      </c>
      <c r="E6" s="12">
        <v>0.06</v>
      </c>
      <c r="F6" s="12">
        <v>0.24</v>
      </c>
      <c r="G6" s="12">
        <v>0.97</v>
      </c>
      <c r="H6" s="12">
        <v>0.34</v>
      </c>
      <c r="I6" s="12">
        <v>0.1</v>
      </c>
      <c r="J6" s="12">
        <v>0.98</v>
      </c>
      <c r="K6" s="12">
        <v>0.13</v>
      </c>
      <c r="L6" s="12">
        <v>0.63300000000000001</v>
      </c>
      <c r="M6" s="12">
        <v>0</v>
      </c>
      <c r="N6" s="12">
        <v>0.85</v>
      </c>
      <c r="O6" s="12">
        <v>0.1</v>
      </c>
      <c r="P6" s="18">
        <v>0.94</v>
      </c>
      <c r="Q6" s="18">
        <v>0</v>
      </c>
      <c r="R6" s="18">
        <v>0.71</v>
      </c>
      <c r="S6" s="18">
        <v>0</v>
      </c>
    </row>
  </sheetData>
  <phoneticPr fontId="4" type="noConversion"/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"/>
  <sheetViews>
    <sheetView zoomScale="90" zoomScaleNormal="90" workbookViewId="0">
      <selection activeCell="C18" sqref="C18"/>
    </sheetView>
  </sheetViews>
  <sheetFormatPr baseColWidth="10" defaultColWidth="9.1640625" defaultRowHeight="15" x14ac:dyDescent="0.2"/>
  <cols>
    <col min="1" max="1" width="33.33203125" style="6" customWidth="1"/>
    <col min="2" max="2" width="82.5" style="6" customWidth="1"/>
    <col min="3" max="3" width="47.5" customWidth="1"/>
  </cols>
  <sheetData>
    <row r="1" spans="1:3" ht="45.5" customHeight="1" x14ac:dyDescent="0.2">
      <c r="A1" s="1" t="s">
        <v>4</v>
      </c>
      <c r="B1" s="1" t="s">
        <v>5</v>
      </c>
      <c r="C1" s="4" t="s">
        <v>6</v>
      </c>
    </row>
    <row r="2" spans="1:3" x14ac:dyDescent="0.2">
      <c r="A2" t="s">
        <v>64</v>
      </c>
      <c r="B2" t="s">
        <v>66</v>
      </c>
      <c r="C2" s="15">
        <f>11848235+13306750</f>
        <v>25154985</v>
      </c>
    </row>
    <row r="3" spans="1:3" x14ac:dyDescent="0.2">
      <c r="A3" t="s">
        <v>64</v>
      </c>
      <c r="B3" t="s">
        <v>68</v>
      </c>
      <c r="C3" s="15">
        <v>2500000</v>
      </c>
    </row>
    <row r="4" spans="1:3" x14ac:dyDescent="0.2">
      <c r="A4" t="s">
        <v>69</v>
      </c>
      <c r="B4" t="s">
        <v>71</v>
      </c>
      <c r="C4" s="15">
        <v>2700000</v>
      </c>
    </row>
    <row r="5" spans="1:3" x14ac:dyDescent="0.2">
      <c r="A5" t="s">
        <v>62</v>
      </c>
      <c r="B5" t="s">
        <v>72</v>
      </c>
      <c r="C5" s="15">
        <v>2208065.5</v>
      </c>
    </row>
    <row r="6" spans="1:3" x14ac:dyDescent="0.2">
      <c r="A6" t="s">
        <v>62</v>
      </c>
      <c r="B6" t="s">
        <v>73</v>
      </c>
      <c r="C6" s="15">
        <f>24076197+19624713+460400</f>
        <v>44161310</v>
      </c>
    </row>
    <row r="7" spans="1:3" x14ac:dyDescent="0.2">
      <c r="A7" t="s">
        <v>75</v>
      </c>
      <c r="B7" t="s">
        <v>78</v>
      </c>
      <c r="C7" s="16">
        <v>79400000</v>
      </c>
    </row>
    <row r="8" spans="1:3" x14ac:dyDescent="0.2">
      <c r="A8" t="s">
        <v>75</v>
      </c>
      <c r="B8" t="s">
        <v>80</v>
      </c>
      <c r="C8" s="16">
        <f>30000000</f>
        <v>30000000</v>
      </c>
    </row>
    <row r="9" spans="1:3" x14ac:dyDescent="0.2">
      <c r="A9" t="s">
        <v>75</v>
      </c>
      <c r="B9" t="s">
        <v>81</v>
      </c>
      <c r="C9" s="16">
        <v>46296714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8.83203125" defaultRowHeight="15" x14ac:dyDescent="0.2"/>
  <cols>
    <col min="1" max="1" width="20.6640625" customWidth="1"/>
    <col min="2" max="2" width="22.83203125" customWidth="1"/>
    <col min="3" max="3" width="16.6640625" customWidth="1"/>
    <col min="4" max="4" width="26.83203125" customWidth="1"/>
    <col min="5" max="6" width="18.83203125" customWidth="1"/>
    <col min="7" max="7" width="21.1640625" customWidth="1"/>
    <col min="8" max="8" width="22.1640625" customWidth="1"/>
  </cols>
  <sheetData>
    <row r="1" spans="1:8" ht="43" customHeight="1" x14ac:dyDescent="0.2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">
      <c r="C11">
        <v>5802</v>
      </c>
      <c r="D11" t="s">
        <v>53</v>
      </c>
      <c r="E11">
        <v>5772</v>
      </c>
      <c r="F11" t="s">
        <v>74</v>
      </c>
    </row>
    <row r="12" spans="1:8" x14ac:dyDescent="0.2">
      <c r="C12">
        <v>5791</v>
      </c>
      <c r="D12" t="s">
        <v>54</v>
      </c>
      <c r="E12">
        <v>5781</v>
      </c>
      <c r="F12" t="s">
        <v>76</v>
      </c>
    </row>
    <row r="13" spans="1:8" x14ac:dyDescent="0.2">
      <c r="C13">
        <v>5792</v>
      </c>
      <c r="D13" t="s">
        <v>55</v>
      </c>
      <c r="E13">
        <v>5780</v>
      </c>
      <c r="F13" t="s">
        <v>77</v>
      </c>
    </row>
    <row r="14" spans="1:8" x14ac:dyDescent="0.2">
      <c r="C14">
        <v>5789</v>
      </c>
      <c r="D14" t="s">
        <v>56</v>
      </c>
      <c r="E14">
        <v>5785</v>
      </c>
      <c r="F14" t="s">
        <v>78</v>
      </c>
    </row>
    <row r="15" spans="1:8" x14ac:dyDescent="0.2">
      <c r="C15">
        <v>5790</v>
      </c>
      <c r="D15" t="s">
        <v>57</v>
      </c>
      <c r="E15">
        <v>5783</v>
      </c>
      <c r="F15" t="s">
        <v>79</v>
      </c>
    </row>
    <row r="16" spans="1:8" x14ac:dyDescent="0.2">
      <c r="C16">
        <v>5803</v>
      </c>
      <c r="D16" t="s">
        <v>58</v>
      </c>
      <c r="E16">
        <v>5782</v>
      </c>
      <c r="F16" t="s">
        <v>80</v>
      </c>
    </row>
    <row r="17" spans="3:6" x14ac:dyDescent="0.2">
      <c r="C17">
        <v>5786</v>
      </c>
      <c r="D17" t="s">
        <v>59</v>
      </c>
      <c r="E17">
        <v>5784</v>
      </c>
      <c r="F17" t="s">
        <v>81</v>
      </c>
    </row>
    <row r="18" spans="3:6" x14ac:dyDescent="0.2">
      <c r="C18">
        <v>5787</v>
      </c>
      <c r="D18" t="s">
        <v>60</v>
      </c>
      <c r="E18">
        <v>5778</v>
      </c>
      <c r="F18" t="s">
        <v>82</v>
      </c>
    </row>
    <row r="19" spans="3:6" x14ac:dyDescent="0.2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Microsoft Office User</cp:lastModifiedBy>
  <dcterms:created xsi:type="dcterms:W3CDTF">2020-03-24T17:16:45Z</dcterms:created>
  <dcterms:modified xsi:type="dcterms:W3CDTF">2021-08-27T22:43:45Z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