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lin Montilla\Downloads\"/>
    </mc:Choice>
  </mc:AlternateContent>
  <xr:revisionPtr revIDLastSave="0" documentId="13_ncr:1_{1A47A0C5-A98C-45FC-8D38-A0C910251078}" xr6:coauthVersionLast="47" xr6:coauthVersionMax="47" xr10:uidLastSave="{00000000-0000-0000-0000-000000000000}"/>
  <bookViews>
    <workbookView xWindow="-120" yWindow="-120" windowWidth="20730" windowHeight="11160" tabRatio="619" firstSheet="1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5" l="1"/>
  <c r="B14" i="5"/>
  <c r="B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7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 xr:uid="{00000000-0006-0000-0000-00001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8" authorId="0" shapeId="0" xr:uid="{00000000-0006-0000-0000-00001E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9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9" authorId="0" shapeId="0" xr:uid="{00000000-0006-0000-0000-00001F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10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 xr:uid="{00000000-0006-0000-00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3" authorId="0" shapeId="0" xr:uid="{00000000-0006-0000-00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4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4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4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4" authorId="0" shapeId="0" xr:uid="{00000000-0006-0000-00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5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5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5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 xr:uid="{00000000-0006-0000-00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5" authorId="0" shapeId="0" xr:uid="{00000000-0006-0000-0000-00002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6" authorId="0" shapeId="0" xr:uid="{00000000-0006-0000-0000-000001000000}">
      <text/>
    </comment>
    <comment ref="G16" authorId="0" shapeId="0" xr:uid="{00000000-0006-0000-0000-000007000000}">
      <text/>
    </comment>
    <comment ref="H16" authorId="0" shapeId="0" xr:uid="{00000000-0006-0000-0000-00000B000000}">
      <text/>
    </comment>
    <comment ref="I16" authorId="0" shapeId="0" xr:uid="{00000000-0006-0000-0000-000010000000}">
      <text/>
    </comment>
    <comment ref="J16" authorId="0" shapeId="0" xr:uid="{00000000-0006-0000-0000-000018000000}">
      <text/>
    </comment>
    <comment ref="K16" authorId="0" shapeId="0" xr:uid="{00000000-0006-0000-0000-000022000000}">
      <text/>
    </comment>
    <comment ref="F17" authorId="0" shapeId="0" xr:uid="{00000000-0006-0000-0000-000002000000}">
      <text/>
    </comment>
    <comment ref="G17" authorId="0" shapeId="0" xr:uid="{00000000-0006-0000-0000-000008000000}">
      <text/>
    </comment>
    <comment ref="H17" authorId="0" shapeId="0" xr:uid="{00000000-0006-0000-0000-00000C000000}">
      <text/>
    </comment>
    <comment ref="I17" authorId="0" shapeId="0" xr:uid="{00000000-0006-0000-0000-000011000000}">
      <text/>
    </comment>
    <comment ref="J17" authorId="0" shapeId="0" xr:uid="{00000000-0006-0000-0000-000019000000}">
      <text/>
    </comment>
    <comment ref="K17" authorId="0" shapeId="0" xr:uid="{00000000-0006-0000-0000-000023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2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2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14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E14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  <author>Hernando Moreno Vargas</author>
  </authors>
  <commentList>
    <comment ref="G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S1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Hernando Moreno Vargas:</t>
        </r>
        <r>
          <rPr>
            <sz val="9"/>
            <color indexed="81"/>
            <rFont val="Tahoma"/>
            <family val="2"/>
          </rPr>
          <t xml:space="preserve">
Esta información debe ingresarla quien esté a cargo del Programa Municipal de Gestión del Riesgo. </t>
        </r>
      </text>
    </comment>
    <comment ref="B2" authorId="0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2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2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2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2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2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2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2" authorId="0" shapeId="0" xr:uid="{D35331DC-9156-454D-9FBA-CC4AD6C64FA3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2" authorId="0" shapeId="0" xr:uid="{BE67EA93-5FC0-40EC-8649-9908F5734E7F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 xr:uid="{00000000-0006-0000-0200-00000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3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3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 xr:uid="{CA9D160B-F0A1-4200-96E1-4D5FF1E579CF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3" authorId="0" shapeId="0" xr:uid="{2F36309B-05E3-481D-8550-BEAA937FCDCF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3" authorId="0" shapeId="0" xr:uid="{CD6DE330-91ED-414A-9DA3-D0CBC6CBD4F6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200-00000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4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4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4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 xr:uid="{1E43CE94-D95C-4A84-820F-3F93049F8F2D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4" authorId="0" shapeId="0" xr:uid="{35E67D8A-532A-44A8-BD96-A9FB3709005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 xr:uid="{97A49DE2-95BC-43F0-8987-C0B29E304ECB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 xr:uid="{00000000-0006-0000-0200-00004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5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5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5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5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 xr:uid="{66EB4317-E3A9-4508-B667-356768EA4D89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5" authorId="0" shapeId="0" xr:uid="{D238C7D7-8AB0-4713-8C7E-FB6F7502E0F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 xr:uid="{EF9B6A0A-D306-4D2B-84DF-8AE11F3302DB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 xr:uid="{00000000-0006-0000-0200-00004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E6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G6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 xr:uid="{97CBB5CE-8220-4565-80CB-F4D135F5AED1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Q6" authorId="0" shapeId="0" xr:uid="{48DC0820-8732-4858-BD4B-6DFCE75DB2B8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 xr:uid="{6FC6BD25-DADE-4455-8078-F72D5E5982DF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 xr:uid="{00000000-0006-0000-0200-00004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9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0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2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3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6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7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8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19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sharedStrings.xml><?xml version="1.0" encoding="utf-8"?>
<sst xmlns="http://schemas.openxmlformats.org/spreadsheetml/2006/main" count="173" uniqueCount="89">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</sst>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5" formatCode="_-* #,##0.0_-;\-* #,##0.0_-;_-* &quot;-&quot;_-;_-@_-"/>
    <numFmt numFmtId="167" formatCode="_-* #,##0.000_-;\-* #,##0.00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/>
    <xf numFmtId="41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1" applyFont="1" applyFill="1" applyBorder="1"/>
    <xf numFmtId="43" fontId="0" fillId="0" borderId="0" xfId="0" applyNumberFormat="1"/>
    <xf numFmtId="0" fontId="0" fillId="11" borderId="0" xfId="0" applyFill="1"/>
    <xf numFmtId="41" fontId="0" fillId="11" borderId="0" xfId="2" applyFont="1" applyFill="1"/>
    <xf numFmtId="165" fontId="0" fillId="11" borderId="0" xfId="2" applyNumberFormat="1" applyFont="1" applyFill="1"/>
    <xf numFmtId="167" fontId="0" fillId="11" borderId="0" xfId="2" applyNumberFormat="1" applyFont="1" applyFill="1"/>
    <xf numFmtId="1" fontId="0" fillId="11" borderId="0" xfId="0" applyNumberFormat="1" applyFill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8DF54798-1AC1-4B48-849F-3ED13035D53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419100</xdr:colOff>
      <xdr:row>48</xdr:row>
      <xdr:rowOff>19050</xdr:rowOff>
    </xdr:to>
    <xdr:sp macro="" textlink="">
      <xdr:nvSpPr>
        <xdr:cNvPr id="3145" name="202" hidden="1">
          <a:extLst>
            <a:ext uri="{FF2B5EF4-FFF2-40B4-BE49-F238E27FC236}">
              <a16:creationId xmlns:a16="http://schemas.microsoft.com/office/drawing/2014/main" id="{4038ED8B-DFC7-4367-B134-D9BE2630A4C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zoomScale="90" zoomScaleNormal="90" workbookViewId="0">
      <selection activeCell="B16" sqref="B16"/>
    </sheetView>
  </sheetViews>
  <sheetFormatPr baseColWidth="10" defaultColWidth="9.28515625" defaultRowHeight="15" x14ac:dyDescent="0.25"/>
  <cols>
    <col min="1" max="1" width="66.140625" style="6" bestFit="1" customWidth="1"/>
    <col min="2" max="2" width="18.140625" customWidth="1"/>
    <col min="3" max="3" width="17.5703125" bestFit="1" customWidth="1"/>
    <col min="4" max="4" width="17.28515625" customWidth="1"/>
    <col min="5" max="5" width="17.5703125" bestFit="1" customWidth="1"/>
    <col min="6" max="6" width="31.5703125" customWidth="1"/>
    <col min="7" max="7" width="29.7109375" customWidth="1"/>
    <col min="8" max="8" width="28.85546875" customWidth="1"/>
  </cols>
  <sheetData>
    <row r="1" spans="1:11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11" x14ac:dyDescent="0.25">
      <c r="A2" t="s">
        <v>35</v>
      </c>
      <c r="B2" s="11">
        <v>0</v>
      </c>
      <c r="C2" s="11">
        <v>0</v>
      </c>
      <c r="D2" s="11">
        <v>0</v>
      </c>
      <c r="E2" s="11">
        <v>0</v>
      </c>
      <c r="F2" s="14"/>
    </row>
    <row r="3" spans="1:11" x14ac:dyDescent="0.25">
      <c r="A3" t="s">
        <v>36</v>
      </c>
      <c r="B3" s="11">
        <v>17572000</v>
      </c>
      <c r="C3" s="11">
        <v>65000000</v>
      </c>
      <c r="D3" s="11">
        <v>65000000</v>
      </c>
      <c r="E3" s="11">
        <v>65000000</v>
      </c>
      <c r="F3" t="s">
        <v>56</v>
      </c>
      <c r="G3" t="s">
        <v>57</v>
      </c>
    </row>
    <row r="4" spans="1:11" x14ac:dyDescent="0.25">
      <c r="A4" t="s">
        <v>37</v>
      </c>
      <c r="B4" s="11">
        <v>8362651</v>
      </c>
      <c r="C4" s="11">
        <v>35000000</v>
      </c>
      <c r="D4" s="11">
        <v>35000000</v>
      </c>
      <c r="E4" s="11">
        <v>35000000</v>
      </c>
      <c r="F4" t="s">
        <v>56</v>
      </c>
      <c r="G4" t="s">
        <v>57</v>
      </c>
    </row>
    <row r="5" spans="1:11" x14ac:dyDescent="0.25">
      <c r="A5" t="s">
        <v>38</v>
      </c>
      <c r="B5" s="11">
        <v>30206200</v>
      </c>
      <c r="C5" s="11">
        <v>50000000</v>
      </c>
      <c r="D5" s="11">
        <v>50000000</v>
      </c>
      <c r="E5" s="11">
        <v>50000000</v>
      </c>
      <c r="F5" t="s">
        <v>56</v>
      </c>
    </row>
    <row r="6" spans="1:11" x14ac:dyDescent="0.25">
      <c r="A6" t="s">
        <v>39</v>
      </c>
      <c r="B6" s="11">
        <v>209620000</v>
      </c>
      <c r="C6" s="12">
        <v>215000000</v>
      </c>
      <c r="D6" s="11">
        <v>221450000</v>
      </c>
      <c r="E6" s="11">
        <v>228093500</v>
      </c>
      <c r="F6" t="s">
        <v>56</v>
      </c>
    </row>
    <row r="7" spans="1:11" x14ac:dyDescent="0.25">
      <c r="A7" t="s">
        <v>40</v>
      </c>
      <c r="B7" s="11">
        <v>454144971</v>
      </c>
      <c r="C7" s="12">
        <v>323790462</v>
      </c>
      <c r="D7" s="14">
        <v>333504175.86000001</v>
      </c>
      <c r="E7" s="14">
        <v>343509301.1358</v>
      </c>
      <c r="F7" t="s">
        <v>56</v>
      </c>
      <c r="G7" t="s">
        <v>57</v>
      </c>
    </row>
    <row r="8" spans="1:11" x14ac:dyDescent="0.25">
      <c r="A8" t="s">
        <v>41</v>
      </c>
      <c r="B8" s="11">
        <v>202649914</v>
      </c>
      <c r="C8" s="12">
        <v>505754733</v>
      </c>
      <c r="D8" s="14">
        <v>520927374.99000001</v>
      </c>
      <c r="E8" s="14">
        <v>536555196.23970002</v>
      </c>
      <c r="F8" t="s">
        <v>56</v>
      </c>
      <c r="G8" t="s">
        <v>57</v>
      </c>
    </row>
    <row r="9" spans="1:11" x14ac:dyDescent="0.25">
      <c r="A9" t="s">
        <v>42</v>
      </c>
      <c r="B9" s="11">
        <v>182450557</v>
      </c>
      <c r="C9" s="12">
        <v>96940007</v>
      </c>
      <c r="D9" s="14">
        <v>99848207.210000008</v>
      </c>
      <c r="E9" s="14">
        <v>102843653.4263</v>
      </c>
      <c r="F9" t="s">
        <v>56</v>
      </c>
      <c r="G9" t="s">
        <v>57</v>
      </c>
    </row>
    <row r="10" spans="1:11" x14ac:dyDescent="0.25">
      <c r="A10" t="s">
        <v>43</v>
      </c>
      <c r="B10" s="14"/>
      <c r="C10" s="12">
        <v>0</v>
      </c>
      <c r="D10" s="11">
        <v>0</v>
      </c>
      <c r="E10" s="11">
        <v>0</v>
      </c>
      <c r="F10" s="14"/>
    </row>
    <row r="13" spans="1:11" x14ac:dyDescent="0.25">
      <c r="A13" s="14"/>
      <c r="B13" s="13">
        <f>+B6+C6+D6+E6</f>
        <v>874163500</v>
      </c>
      <c r="C13" s="14"/>
      <c r="D13" s="14"/>
      <c r="E13" s="14"/>
      <c r="F13" s="14"/>
    </row>
    <row r="14" spans="1:11" x14ac:dyDescent="0.25">
      <c r="A14" s="14"/>
      <c r="B14" s="14">
        <f>+B8+C8+D8+E8</f>
        <v>1765887218.2297001</v>
      </c>
      <c r="C14" s="14"/>
      <c r="D14" s="14"/>
      <c r="E14" s="14"/>
      <c r="F14" s="14"/>
    </row>
    <row r="15" spans="1:11" x14ac:dyDescent="0.25">
      <c r="A15" s="14"/>
      <c r="B15" s="14">
        <f>+B9+C9+D9+E9</f>
        <v>482082424.63630003</v>
      </c>
      <c r="C15" s="14"/>
      <c r="D15" s="14"/>
      <c r="E15" s="14"/>
      <c r="F15" s="14"/>
    </row>
    <row r="16" spans="1:11" x14ac:dyDescent="0.25"/>
    <row r="17" spans="6:11" x14ac:dyDescent="0.25"/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D13" sqref="D13"/>
    </sheetView>
  </sheetViews>
  <sheetFormatPr baseColWidth="10" defaultColWidth="9.28515625" defaultRowHeight="15" x14ac:dyDescent="0.25"/>
  <cols>
    <col min="1" max="1" width="116.7109375" style="6" bestFit="1" customWidth="1"/>
    <col min="2" max="2" width="18" customWidth="1"/>
    <col min="3" max="3" width="20.5703125" customWidth="1"/>
    <col min="4" max="5" width="17.57031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50924000</v>
      </c>
      <c r="C2" s="11">
        <v>103099000</v>
      </c>
      <c r="D2" s="11">
        <v>106191970</v>
      </c>
      <c r="E2" s="15">
        <v>109377729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2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209620000</v>
      </c>
      <c r="C11" s="12">
        <v>215000000</v>
      </c>
      <c r="D11" s="11">
        <v>221450000</v>
      </c>
      <c r="E11" s="11">
        <v>228093500</v>
      </c>
    </row>
    <row r="12" spans="1:5" x14ac:dyDescent="0.25">
      <c r="A12" t="s">
        <v>54</v>
      </c>
      <c r="B12" s="11">
        <v>205362433</v>
      </c>
      <c r="C12" s="11">
        <v>90455689</v>
      </c>
      <c r="D12" s="15">
        <v>88669360</v>
      </c>
      <c r="E12" s="15">
        <v>86829440</v>
      </c>
    </row>
    <row r="13" spans="1:5" x14ac:dyDescent="0.25">
      <c r="A13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t="s">
        <v>56</v>
      </c>
      <c r="B14" s="11">
        <v>1032084100</v>
      </c>
      <c r="C14" s="11">
        <v>1201029513</v>
      </c>
      <c r="D14" s="15">
        <v>1237060398</v>
      </c>
      <c r="E14" s="15">
        <v>1274172210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3000000</v>
      </c>
      <c r="C17" s="11">
        <v>3090000</v>
      </c>
      <c r="D17" s="11">
        <v>3182700</v>
      </c>
      <c r="E17" s="11">
        <v>3278181</v>
      </c>
    </row>
    <row r="18" spans="1:5" x14ac:dyDescent="0.25">
      <c r="A18" t="s">
        <v>60</v>
      </c>
      <c r="B18" s="11">
        <v>2000000</v>
      </c>
      <c r="C18" s="11">
        <v>2060000</v>
      </c>
      <c r="D18" s="11">
        <v>2121800</v>
      </c>
      <c r="E18" s="11">
        <v>2185454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L1" zoomScale="90" zoomScaleNormal="90" workbookViewId="0">
      <selection activeCell="R7" sqref="R7"/>
    </sheetView>
  </sheetViews>
  <sheetFormatPr baseColWidth="10" defaultColWidth="24.42578125" defaultRowHeight="15" x14ac:dyDescent="0.25"/>
  <cols>
    <col min="1" max="1" width="24.28515625" bestFit="1" customWidth="1"/>
    <col min="2" max="3" width="23.7109375" bestFit="1" customWidth="1"/>
    <col min="4" max="4" width="18.28515625" bestFit="1" customWidth="1"/>
    <col min="5" max="5" width="24.28515625" bestFit="1" customWidth="1"/>
    <col min="6" max="6" width="22.28515625" bestFit="1" customWidth="1"/>
    <col min="7" max="7" width="24.28515625" bestFit="1" customWidth="1"/>
    <col min="8" max="8" width="23.28515625" bestFit="1" customWidth="1"/>
    <col min="9" max="9" width="23.7109375" bestFit="1" customWidth="1"/>
    <col min="10" max="10" width="24.28515625" bestFit="1" customWidth="1"/>
    <col min="11" max="11" width="23.7109375" bestFit="1" customWidth="1"/>
    <col min="12" max="12" width="20.85546875" bestFit="1" customWidth="1"/>
    <col min="13" max="13" width="22.28515625" bestFit="1" customWidth="1"/>
    <col min="14" max="14" width="23.7109375" bestFit="1" customWidth="1"/>
    <col min="15" max="15" width="21" bestFit="1" customWidth="1"/>
    <col min="16" max="19" width="22.7109375" bestFit="1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4">
        <v>1</v>
      </c>
      <c r="C2" s="14">
        <v>0.91</v>
      </c>
      <c r="D2" s="14">
        <v>0.61</v>
      </c>
      <c r="E2" s="14">
        <v>0.70599999999999996</v>
      </c>
      <c r="F2">
        <v>14</v>
      </c>
      <c r="G2" s="14">
        <v>0.92</v>
      </c>
      <c r="H2" s="14">
        <v>0.22</v>
      </c>
      <c r="I2">
        <v>0</v>
      </c>
      <c r="J2" s="14">
        <v>1</v>
      </c>
      <c r="K2" s="14">
        <v>0.32</v>
      </c>
      <c r="L2">
        <v>389.78</v>
      </c>
      <c r="M2">
        <v>0</v>
      </c>
      <c r="N2" s="17">
        <v>0.65</v>
      </c>
      <c r="O2">
        <v>17</v>
      </c>
      <c r="P2" s="14">
        <v>1</v>
      </c>
      <c r="Q2" s="14">
        <v>1</v>
      </c>
      <c r="R2" s="14">
        <v>1</v>
      </c>
      <c r="S2" s="14"/>
    </row>
    <row r="3" spans="1:19" x14ac:dyDescent="0.25">
      <c r="A3" t="s">
        <v>85</v>
      </c>
      <c r="B3" s="14">
        <v>1</v>
      </c>
      <c r="C3" s="14">
        <v>0.92</v>
      </c>
      <c r="D3">
        <v>0</v>
      </c>
      <c r="E3" s="14">
        <v>0.68</v>
      </c>
      <c r="F3">
        <v>22</v>
      </c>
      <c r="G3" s="14">
        <v>0.96</v>
      </c>
      <c r="H3" s="14">
        <v>0.24</v>
      </c>
      <c r="I3">
        <v>0</v>
      </c>
      <c r="J3" s="14">
        <v>1</v>
      </c>
      <c r="K3" s="14">
        <v>0.37</v>
      </c>
      <c r="L3">
        <v>459.27</v>
      </c>
      <c r="M3">
        <v>0</v>
      </c>
      <c r="N3" s="17">
        <v>0.99</v>
      </c>
      <c r="O3">
        <v>13</v>
      </c>
      <c r="P3" s="14">
        <v>1</v>
      </c>
      <c r="Q3" s="14">
        <v>1</v>
      </c>
      <c r="R3" s="14">
        <v>1</v>
      </c>
      <c r="S3" s="14"/>
    </row>
    <row r="4" spans="1:19" x14ac:dyDescent="0.25">
      <c r="A4" t="s">
        <v>86</v>
      </c>
      <c r="B4" s="14">
        <v>1</v>
      </c>
      <c r="C4" s="14">
        <v>0.93</v>
      </c>
      <c r="D4">
        <v>0</v>
      </c>
      <c r="E4" s="14">
        <v>0.46</v>
      </c>
      <c r="F4">
        <v>24</v>
      </c>
      <c r="G4" s="14">
        <v>0.96499999999999997</v>
      </c>
      <c r="H4" s="14">
        <v>0.27</v>
      </c>
      <c r="I4">
        <v>0</v>
      </c>
      <c r="J4" s="14">
        <v>1</v>
      </c>
      <c r="K4" s="14">
        <v>0.42</v>
      </c>
      <c r="L4">
        <v>465</v>
      </c>
      <c r="M4">
        <v>0</v>
      </c>
      <c r="N4" s="16">
        <v>1</v>
      </c>
      <c r="O4">
        <v>12</v>
      </c>
      <c r="P4" s="14">
        <v>1</v>
      </c>
      <c r="Q4" s="14">
        <v>1</v>
      </c>
      <c r="R4" s="14">
        <v>1</v>
      </c>
      <c r="S4" s="14"/>
    </row>
    <row r="5" spans="1:19" x14ac:dyDescent="0.25">
      <c r="A5" t="s">
        <v>87</v>
      </c>
      <c r="B5" s="14">
        <v>1</v>
      </c>
      <c r="C5" s="14">
        <v>0.94</v>
      </c>
      <c r="D5">
        <v>0</v>
      </c>
      <c r="E5" s="14">
        <v>0.42</v>
      </c>
      <c r="F5">
        <v>24</v>
      </c>
      <c r="G5" s="14">
        <v>0.97</v>
      </c>
      <c r="H5" s="14">
        <v>0.28999999999999998</v>
      </c>
      <c r="I5">
        <v>0</v>
      </c>
      <c r="J5" s="14">
        <v>1</v>
      </c>
      <c r="K5" s="14">
        <v>0.5</v>
      </c>
      <c r="L5">
        <v>425</v>
      </c>
      <c r="M5" s="14">
        <v>0.1</v>
      </c>
      <c r="N5" s="16">
        <v>1</v>
      </c>
      <c r="O5">
        <v>10</v>
      </c>
      <c r="P5" s="14">
        <v>1</v>
      </c>
      <c r="Q5" s="14">
        <v>1</v>
      </c>
      <c r="R5" s="14">
        <v>1</v>
      </c>
      <c r="S5" s="14"/>
    </row>
    <row r="6" spans="1:19" x14ac:dyDescent="0.25">
      <c r="A6" t="s">
        <v>88</v>
      </c>
      <c r="B6" s="14">
        <v>1</v>
      </c>
      <c r="C6" s="14">
        <v>0.95</v>
      </c>
      <c r="D6">
        <v>0</v>
      </c>
      <c r="E6" s="14">
        <v>0.4</v>
      </c>
      <c r="F6">
        <v>24</v>
      </c>
      <c r="G6" s="14">
        <v>0.97499999999999998</v>
      </c>
      <c r="H6" s="14">
        <v>0.31</v>
      </c>
      <c r="I6" s="14">
        <v>0.5</v>
      </c>
      <c r="J6" s="14">
        <v>1</v>
      </c>
      <c r="K6" s="14">
        <v>0.55000000000000004</v>
      </c>
      <c r="L6">
        <v>386</v>
      </c>
      <c r="M6" s="14">
        <v>0.17</v>
      </c>
      <c r="N6" s="16">
        <v>1</v>
      </c>
      <c r="O6">
        <v>8</v>
      </c>
      <c r="P6" s="14">
        <v>1</v>
      </c>
      <c r="Q6" s="14">
        <v>1</v>
      </c>
      <c r="R6" s="14">
        <v>1</v>
      </c>
      <c r="S6" s="14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3" sqref="C2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174832700</v>
      </c>
    </row>
    <row r="4" spans="1:3" x14ac:dyDescent="0.25">
      <c r="A4" t="s">
        <v>64</v>
      </c>
      <c r="B4" t="s">
        <v>66</v>
      </c>
      <c r="C4">
        <v>349665400</v>
      </c>
    </row>
    <row r="5" spans="1:3" x14ac:dyDescent="0.25">
      <c r="A5" t="s">
        <v>64</v>
      </c>
      <c r="B5" t="s">
        <v>67</v>
      </c>
      <c r="C5">
        <v>218540875</v>
      </c>
    </row>
    <row r="6" spans="1:3" x14ac:dyDescent="0.25">
      <c r="A6" t="s">
        <v>64</v>
      </c>
      <c r="B6" t="s">
        <v>68</v>
      </c>
      <c r="C6">
        <v>87416350</v>
      </c>
    </row>
    <row r="7" spans="1:3" x14ac:dyDescent="0.25">
      <c r="A7" t="s">
        <v>69</v>
      </c>
      <c r="B7" t="s">
        <v>70</v>
      </c>
      <c r="C7" s="18">
        <v>264883083</v>
      </c>
    </row>
    <row r="8" spans="1:3" x14ac:dyDescent="0.25">
      <c r="A8" t="s">
        <v>69</v>
      </c>
      <c r="B8" t="s">
        <v>71</v>
      </c>
      <c r="C8" s="14">
        <v>971237970</v>
      </c>
    </row>
    <row r="9" spans="1:3" x14ac:dyDescent="0.25">
      <c r="A9" t="s">
        <v>62</v>
      </c>
      <c r="B9" t="s">
        <v>72</v>
      </c>
      <c r="C9" s="14">
        <v>72312364</v>
      </c>
    </row>
    <row r="10" spans="1:3" x14ac:dyDescent="0.25">
      <c r="A10" t="s">
        <v>62</v>
      </c>
      <c r="B10" t="s">
        <v>73</v>
      </c>
      <c r="C10" s="14">
        <v>168728849</v>
      </c>
    </row>
    <row r="11" spans="1:3" x14ac:dyDescent="0.25">
      <c r="A11" t="s">
        <v>64</v>
      </c>
      <c r="B11" t="s">
        <v>74</v>
      </c>
      <c r="C11">
        <v>34966540</v>
      </c>
    </row>
    <row r="12" spans="1:3" x14ac:dyDescent="0.25">
      <c r="A12" t="s">
        <v>75</v>
      </c>
      <c r="B12" t="s">
        <v>76</v>
      </c>
      <c r="C12" s="14">
        <v>4370818</v>
      </c>
    </row>
    <row r="13" spans="1:3" x14ac:dyDescent="0.25">
      <c r="A13" t="s">
        <v>75</v>
      </c>
      <c r="B13" t="s">
        <v>77</v>
      </c>
      <c r="C13" s="14">
        <v>4370818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 s="14">
        <v>192832970</v>
      </c>
    </row>
    <row r="17" spans="1:3" x14ac:dyDescent="0.25">
      <c r="A17" t="s">
        <v>75</v>
      </c>
      <c r="B17" t="s">
        <v>81</v>
      </c>
      <c r="C17" s="14">
        <v>264883083</v>
      </c>
    </row>
    <row r="18" spans="1:3" x14ac:dyDescent="0.25">
      <c r="A18" t="s">
        <v>62</v>
      </c>
      <c r="B18" t="s">
        <v>82</v>
      </c>
      <c r="C18" s="14">
        <v>48208242</v>
      </c>
    </row>
    <row r="19" spans="1:3" x14ac:dyDescent="0.25">
      <c r="A19" t="s">
        <v>69</v>
      </c>
      <c r="B19" t="s">
        <v>83</v>
      </c>
      <c r="C19" s="14">
        <v>264883083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A12" sqref="A12"/>
    </sheetView>
  </sheetViews>
  <sheetFormatPr baseColWidth="10" defaultColWidth="8.8554687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Joslin Montilla</cp:lastModifiedBy>
  <dcterms:created xsi:type="dcterms:W3CDTF">2020-03-24T17:16:45Z</dcterms:created>
  <dcterms:modified xsi:type="dcterms:W3CDTF">2021-09-06T20:46:37Z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