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EF6AB6E3-FAE2-46B8-8BDC-89469139C7FA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E17" i="3"/>
  <c r="E16" i="3"/>
  <c r="E15" i="3"/>
  <c r="E14" i="3"/>
  <c r="E12" i="3"/>
  <c r="D18" i="3"/>
  <c r="D17" i="3"/>
  <c r="D16" i="3"/>
  <c r="D15" i="3"/>
  <c r="D14" i="3"/>
  <c r="D12" i="3"/>
  <c r="C15" i="3"/>
  <c r="C14" i="3"/>
  <c r="C12" i="3"/>
  <c r="E2" i="3"/>
  <c r="E9" i="5"/>
  <c r="E8" i="5"/>
  <c r="E7" i="5"/>
  <c r="E5" i="5"/>
  <c r="E4" i="5"/>
  <c r="E3" i="5"/>
  <c r="D8" i="5"/>
  <c r="D7" i="5"/>
  <c r="D4" i="5"/>
  <c r="D3" i="5"/>
  <c r="C8" i="5"/>
  <c r="C7" i="5"/>
  <c r="C4" i="5"/>
  <c r="C3" i="5"/>
  <c r="D10" i="5"/>
  <c r="E10" i="5"/>
  <c r="C10" i="5"/>
  <c r="D9" i="5"/>
  <c r="C9" i="5"/>
  <c r="D5" i="5"/>
  <c r="E19" i="3"/>
  <c r="D19" i="3"/>
  <c r="C13" i="3"/>
  <c r="D13" i="3"/>
  <c r="E13" i="3"/>
  <c r="C16" i="3"/>
  <c r="D2" i="3"/>
  <c r="C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<sst xmlns="http://schemas.openxmlformats.org/spreadsheetml/2006/main" count="236" uniqueCount="128">
  <si>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</si>
  <si>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</si>
  <si>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</si>
  <si>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</si>
  <si>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</si>
  <si>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</si>
  <si>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</si>
  <si>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</si>
  <si>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</si>
  <si>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</si>
  <si>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</si>
  <si>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</si>
  <si>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</si>
  <si>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</si>
  <si>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</si>
  <si>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</si>
  <si>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</si>
  <si>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</si>
  <si>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</si>
  <si>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</si>
  <si>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</si>
  <si>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</si>
  <si>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</si>
  <si>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</si>
  <si>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</si>
  <si>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</si>
  <si>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</si>
  <si>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</si>
  <si>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</si>
  <si>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</si>
  <si>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</si>
  <si>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</si>
  <si>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</si>
  <si>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</si>
  <si>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</si>
  <si>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</si>
  <si>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</si>
  <si>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</si>
  <si>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</si>
  <si>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</si>
  <si>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</si>
  <si>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</si>
  <si>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</si>
  <si>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</si>
  <si>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</si>
  <si>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</si>
  <si>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</si>
  <si>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</si>
  <si>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</si>
  <si>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</si>
  <si>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</si>
  <si>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</si>
  <si>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</si>
  <si>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</si>
  <si>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</si>
  <si>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</si>
  <si>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</si>
  <si>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</si>
  <si>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</si>
  <si>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</si>
  <si>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</si>
  <si>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</si>
  <si>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</si>
  <si>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</si>
  <si>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</si>
  <si>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</si>
  <si>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</si>
  <si>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</si>
  <si>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</si>
  <si>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</si>
  <si>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</si>
  <si>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</si>
  <si>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</si>
  <si>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</si>
  <si>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</si>
  <si>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</si>
  <si>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</si>
  <si>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</si>
  <si>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</si>
  <si>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</si>
  <si>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</si>
  <si>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</si>
  <si>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</si>
  <si>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</si>
  <si>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</si>
  <si>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</si>
  <si>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</si>
  <si>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</si>
  <si>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</si>
  <si>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0,9818</t>
  </si>
  <si>
    <t>0,985</t>
  </si>
  <si>
    <t>0,986</t>
  </si>
  <si>
    <t>0,987</t>
  </si>
  <si>
    <t>0,988</t>
  </si>
  <si>
    <t>0,5101</t>
  </si>
  <si>
    <t>0,511</t>
  </si>
  <si>
    <t>0,512</t>
  </si>
  <si>
    <t>0,513</t>
  </si>
  <si>
    <t>0,514</t>
  </si>
  <si>
    <t>0,96</t>
  </si>
  <si>
    <t>0,9665</t>
  </si>
  <si>
    <t>0,9675</t>
  </si>
  <si>
    <t>0,9685</t>
  </si>
  <si>
    <t>0,9701</t>
  </si>
  <si>
    <t>0,1555</t>
  </si>
  <si>
    <t>0,1565</t>
  </si>
  <si>
    <t>0,158</t>
  </si>
  <si>
    <t>0,159</t>
  </si>
  <si>
    <t>0,1598</t>
  </si>
  <si>
    <t>0,9772</t>
  </si>
  <si>
    <t>0,98</t>
  </si>
  <si>
    <t>0,9843</t>
  </si>
  <si>
    <t>0,9853</t>
  </si>
  <si>
    <t>0,479</t>
  </si>
  <si>
    <t>0,5</t>
  </si>
  <si>
    <t>0,57</t>
  </si>
  <si>
    <t>0,6</t>
  </si>
  <si>
    <t>0,35</t>
  </si>
  <si>
    <t>0,40</t>
  </si>
  <si>
    <t>0,45</t>
  </si>
  <si>
    <t>0,48</t>
  </si>
  <si>
    <t>0,52</t>
  </si>
  <si>
    <t>0,97</t>
  </si>
  <si>
    <t>0,9905</t>
  </si>
  <si>
    <t>0,95</t>
  </si>
  <si>
    <t>0,99</t>
  </si>
  <si>
    <t>0,995</t>
  </si>
  <si>
    <t>0,55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</si>
</sst>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_ ;\-0\ 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Fill="1"/>
    <xf numFmtId="9" fontId="0" fillId="0" borderId="0" xfId="0" applyNumberFormat="1" applyFill="1"/>
    <xf numFmtId="43" fontId="0" fillId="0" borderId="0" xfId="1" applyFont="1"/>
    <xf numFmtId="43" fontId="0" fillId="0" borderId="0" xfId="0" applyNumberFormat="1"/>
    <xf numFmtId="43" fontId="0" fillId="0" borderId="0" xfId="0" applyNumberFormat="1" applyFont="1"/>
    <xf numFmtId="164" fontId="1" fillId="3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0" fillId="0" borderId="0" xfId="0" applyNumberFormat="1"/>
    <xf numFmtId="43" fontId="4" fillId="0" borderId="0" xfId="1" applyFont="1"/>
    <xf numFmtId="43" fontId="3" fillId="0" borderId="0" xfId="1" applyFont="1"/>
    <xf numFmtId="165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47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57B71BB3-E39C-469F-89B4-54A3A50C4851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topLeftCell="B1" zoomScale="90" zoomScaleNormal="90" workbookViewId="0">
      <selection activeCell="F15" sqref="F15"/>
    </sheetView>
  </sheetViews>
  <sheetFormatPr baseColWidth="10" defaultColWidth="9.28515625" defaultRowHeight="15" x14ac:dyDescent="0.25"/>
  <cols>
    <col min="1" max="1" width="64" style="6" customWidth="1"/>
    <col min="2" max="2" width="16.42578125" style="17" customWidth="1"/>
    <col min="3" max="3" width="20" customWidth="1"/>
    <col min="4" max="4" width="15.85546875" customWidth="1"/>
    <col min="5" max="5" width="16.1406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16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7">
        <v>0</v>
      </c>
      <c r="C2">
        <v>0</v>
      </c>
      <c r="D2">
        <v>0</v>
      </c>
      <c r="E2">
        <v>0</v>
      </c>
    </row>
    <row r="3" spans="1:8" x14ac:dyDescent="0.25">
      <c r="A3" t="s">
        <v>36</v>
      </c>
      <c r="B3" s="17">
        <v>203013753</v>
      </c>
      <c r="C3" s="21">
        <f t="shared" ref="C3:E4" si="0">ROUND(B3*(1+6%),0)</f>
        <v>215194578</v>
      </c>
      <c r="D3" s="18">
        <f t="shared" si="0"/>
        <v>228106253</v>
      </c>
      <c r="E3" s="18">
        <f t="shared" si="0"/>
        <v>241792628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 s="17">
        <v>123310077</v>
      </c>
      <c r="C4" s="18">
        <f t="shared" si="0"/>
        <v>130708682</v>
      </c>
      <c r="D4" s="18">
        <f t="shared" si="0"/>
        <v>138551203</v>
      </c>
      <c r="E4" s="18">
        <f t="shared" si="0"/>
        <v>146864275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 s="17">
        <v>331526407</v>
      </c>
      <c r="C5" s="18">
        <v>361881000</v>
      </c>
      <c r="D5" s="18">
        <f t="shared" ref="D5" si="1">C5*(1+6%)</f>
        <v>383593860</v>
      </c>
      <c r="E5" s="18">
        <f>ROUND(D5*(1+6%),0)</f>
        <v>406609492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 s="19">
        <v>6150000000</v>
      </c>
      <c r="C6" s="19">
        <v>7450000000</v>
      </c>
      <c r="D6" s="19">
        <v>8650000000</v>
      </c>
      <c r="E6" s="19">
        <v>8750000000</v>
      </c>
      <c r="F6" t="s">
        <v>50</v>
      </c>
    </row>
    <row r="7" spans="1:8" x14ac:dyDescent="0.25">
      <c r="A7" t="s">
        <v>40</v>
      </c>
      <c r="B7" s="17">
        <v>96731821</v>
      </c>
      <c r="C7" s="17">
        <f t="shared" ref="C7:E8" si="2">ROUND(B7*(1+6%),0)</f>
        <v>102535730</v>
      </c>
      <c r="D7" s="17">
        <f t="shared" si="2"/>
        <v>108687874</v>
      </c>
      <c r="E7" s="17">
        <f t="shared" si="2"/>
        <v>115209146</v>
      </c>
      <c r="F7" t="s">
        <v>59</v>
      </c>
      <c r="G7" t="s">
        <v>59</v>
      </c>
      <c r="H7" t="s">
        <v>59</v>
      </c>
    </row>
    <row r="8" spans="1:8" x14ac:dyDescent="0.25">
      <c r="A8" t="s">
        <v>41</v>
      </c>
      <c r="B8" s="17">
        <v>56841555</v>
      </c>
      <c r="C8" s="17">
        <f t="shared" si="2"/>
        <v>60252048</v>
      </c>
      <c r="D8" s="17">
        <f t="shared" si="2"/>
        <v>63867171</v>
      </c>
      <c r="E8" s="17">
        <f t="shared" si="2"/>
        <v>67699201</v>
      </c>
      <c r="F8" t="s">
        <v>60</v>
      </c>
      <c r="G8" t="s">
        <v>60</v>
      </c>
      <c r="H8" t="s">
        <v>60</v>
      </c>
    </row>
    <row r="9" spans="1:8" x14ac:dyDescent="0.25">
      <c r="A9" t="s">
        <v>42</v>
      </c>
      <c r="B9" s="17">
        <v>15800000</v>
      </c>
      <c r="C9" s="17">
        <f t="shared" ref="C9:E10" si="3">B9*(1+6%)</f>
        <v>16748000</v>
      </c>
      <c r="D9" s="17">
        <f t="shared" si="3"/>
        <v>17752880</v>
      </c>
      <c r="E9" s="17">
        <f>ROUND(D9*(1+6%),0)</f>
        <v>18818053</v>
      </c>
      <c r="F9" t="s">
        <v>61</v>
      </c>
      <c r="G9" t="s">
        <v>61</v>
      </c>
      <c r="H9" t="s">
        <v>61</v>
      </c>
    </row>
    <row r="10" spans="1:8" x14ac:dyDescent="0.25">
      <c r="A10" t="s">
        <v>43</v>
      </c>
      <c r="B10" s="17">
        <v>130000000</v>
      </c>
      <c r="C10" s="17">
        <f t="shared" si="3"/>
        <v>137800000</v>
      </c>
      <c r="D10" s="17">
        <f t="shared" si="3"/>
        <v>146068000</v>
      </c>
      <c r="E10" s="17">
        <f t="shared" si="3"/>
        <v>154832080</v>
      </c>
      <c r="F10" t="s">
        <v>55</v>
      </c>
      <c r="G10" t="s">
        <v>55</v>
      </c>
      <c r="H10" t="s">
        <v>55</v>
      </c>
    </row>
  </sheetData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zoomScale="90" zoomScaleNormal="90" workbookViewId="0">
      <selection activeCell="E19" sqref="E19"/>
    </sheetView>
  </sheetViews>
  <sheetFormatPr baseColWidth="10" defaultColWidth="9.28515625" defaultRowHeight="15" x14ac:dyDescent="0.25"/>
  <cols>
    <col min="1" max="1" width="94.28515625" style="6" customWidth="1"/>
    <col min="2" max="2" width="19.28515625" customWidth="1"/>
    <col min="3" max="3" width="19.7109375" customWidth="1"/>
    <col min="4" max="4" width="19.28515625" customWidth="1"/>
    <col min="5" max="5" width="18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3">
        <v>188600000</v>
      </c>
      <c r="C2" s="14">
        <f>B2*(1+6%)</f>
        <v>199916000</v>
      </c>
      <c r="D2" s="14">
        <f t="shared" ref="D2" si="0">C2*(1+6%)</f>
        <v>211910960</v>
      </c>
      <c r="E2" s="14">
        <f>ROUND(D2*(1+6%),0)</f>
        <v>224625618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 s="20">
        <v>6150000000</v>
      </c>
      <c r="C8" s="20">
        <v>7450000000</v>
      </c>
      <c r="D8" s="20">
        <v>8650000000</v>
      </c>
      <c r="E8" s="20">
        <v>8750000000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 s="13">
        <v>56541247484</v>
      </c>
      <c r="C12" s="15">
        <f>ROUND(B12*(1+6%),0)</f>
        <v>59933722333</v>
      </c>
      <c r="D12" s="15">
        <f>ROUND(C12*(1+6%),0)</f>
        <v>63529745673</v>
      </c>
      <c r="E12" s="15">
        <f>ROUND(D12*(1+6%),0)</f>
        <v>67341530413</v>
      </c>
    </row>
    <row r="13" spans="1:5" x14ac:dyDescent="0.25">
      <c r="A13" t="s">
        <v>55</v>
      </c>
      <c r="B13" s="13">
        <v>130000000</v>
      </c>
      <c r="C13" s="15">
        <f t="shared" ref="C13:E16" si="1">B13*(1+6%)</f>
        <v>137800000</v>
      </c>
      <c r="D13" s="15">
        <f t="shared" si="1"/>
        <v>146068000</v>
      </c>
      <c r="E13" s="15">
        <f t="shared" si="1"/>
        <v>154832080</v>
      </c>
    </row>
    <row r="14" spans="1:5" x14ac:dyDescent="0.25">
      <c r="A14" t="s">
        <v>56</v>
      </c>
      <c r="B14" s="13">
        <v>2961765912</v>
      </c>
      <c r="C14" s="15">
        <f t="shared" ref="C14:E15" si="2">ROUND(B14*(1+6%),0)</f>
        <v>3139471867</v>
      </c>
      <c r="D14" s="15">
        <f t="shared" si="2"/>
        <v>3327840179</v>
      </c>
      <c r="E14" s="15">
        <f t="shared" si="2"/>
        <v>3527510590</v>
      </c>
    </row>
    <row r="15" spans="1:5" x14ac:dyDescent="0.25">
      <c r="A15" t="s">
        <v>57</v>
      </c>
      <c r="B15" s="13">
        <v>1782146068</v>
      </c>
      <c r="C15" s="15">
        <f t="shared" si="2"/>
        <v>1889074832</v>
      </c>
      <c r="D15" s="15">
        <f t="shared" si="2"/>
        <v>2002419322</v>
      </c>
      <c r="E15" s="15">
        <f t="shared" si="2"/>
        <v>2122564481</v>
      </c>
    </row>
    <row r="16" spans="1:5" x14ac:dyDescent="0.25">
      <c r="A16" t="s">
        <v>58</v>
      </c>
      <c r="B16" s="13">
        <v>70001000</v>
      </c>
      <c r="C16" s="15">
        <f t="shared" si="1"/>
        <v>74201060</v>
      </c>
      <c r="D16" s="15">
        <f t="shared" ref="D16:E18" si="3">ROUND(C16*(1+6%),0)</f>
        <v>78653124</v>
      </c>
      <c r="E16" s="15">
        <f t="shared" si="3"/>
        <v>83372311</v>
      </c>
    </row>
    <row r="17" spans="1:6" x14ac:dyDescent="0.25">
      <c r="A17" t="s">
        <v>59</v>
      </c>
      <c r="B17" s="13">
        <v>96731821</v>
      </c>
      <c r="C17" s="13">
        <v>127457679</v>
      </c>
      <c r="D17" s="13">
        <f t="shared" si="3"/>
        <v>135105140</v>
      </c>
      <c r="E17" s="13">
        <f t="shared" si="3"/>
        <v>143211448</v>
      </c>
      <c r="F17" s="13"/>
    </row>
    <row r="18" spans="1:6" x14ac:dyDescent="0.25">
      <c r="A18" t="s">
        <v>60</v>
      </c>
      <c r="B18" s="13">
        <v>56841555</v>
      </c>
      <c r="C18" s="13">
        <v>66788092</v>
      </c>
      <c r="D18" s="14">
        <f t="shared" si="3"/>
        <v>70795378</v>
      </c>
      <c r="E18" s="14">
        <f t="shared" si="3"/>
        <v>75043101</v>
      </c>
      <c r="F18" s="14"/>
    </row>
    <row r="19" spans="1:6" x14ac:dyDescent="0.25">
      <c r="A19" t="s">
        <v>61</v>
      </c>
      <c r="B19" s="13">
        <v>15800000</v>
      </c>
      <c r="C19" s="13">
        <v>52800000</v>
      </c>
      <c r="D19" s="14">
        <f>C19*(1+6%)</f>
        <v>55968000</v>
      </c>
      <c r="E19" s="14">
        <f t="shared" ref="E19" si="4">D19*(1+6%)</f>
        <v>59326080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B14" sqref="B14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s="11" customFormat="1" x14ac:dyDescent="0.25">
      <c r="A2" s="11" t="s">
        <v>84</v>
      </c>
      <c r="B2" s="11" t="s">
        <v>89</v>
      </c>
      <c r="C2" s="11" t="s">
        <v>94</v>
      </c>
      <c r="D2" s="11">
        <v>0</v>
      </c>
      <c r="E2" s="12">
        <v>0.97</v>
      </c>
      <c r="F2" s="11">
        <v>23</v>
      </c>
      <c r="G2" s="11" t="s">
        <v>99</v>
      </c>
      <c r="H2" s="11" t="s">
        <v>104</v>
      </c>
      <c r="I2" s="11">
        <v>0</v>
      </c>
      <c r="J2" s="11" t="s">
        <v>109</v>
      </c>
      <c r="K2" s="11" t="s">
        <v>113</v>
      </c>
      <c r="L2" s="11">
        <v>3500</v>
      </c>
      <c r="M2" s="11" t="s">
        <v>117</v>
      </c>
      <c r="N2" s="11" t="s">
        <v>99</v>
      </c>
      <c r="O2" s="11">
        <v>47.02</v>
      </c>
      <c r="P2" s="11" t="s">
        <v>110</v>
      </c>
      <c r="Q2" s="11" t="s">
        <v>124</v>
      </c>
      <c r="R2" s="11" t="s">
        <v>99</v>
      </c>
      <c r="S2" s="11" t="s">
        <v>124</v>
      </c>
    </row>
    <row r="3" spans="1:19" x14ac:dyDescent="0.25">
      <c r="A3" t="s">
        <v>85</v>
      </c>
      <c r="B3" s="11" t="s">
        <v>90</v>
      </c>
      <c r="C3" s="11" t="s">
        <v>95</v>
      </c>
      <c r="D3" s="11">
        <v>0</v>
      </c>
      <c r="E3" s="12">
        <v>0.87</v>
      </c>
      <c r="F3" s="11">
        <v>23.01</v>
      </c>
      <c r="G3" t="s">
        <v>100</v>
      </c>
      <c r="H3" s="11" t="s">
        <v>105</v>
      </c>
      <c r="I3" s="11">
        <v>0</v>
      </c>
      <c r="J3" t="s">
        <v>110</v>
      </c>
      <c r="K3" s="11" t="s">
        <v>114</v>
      </c>
      <c r="L3">
        <v>3590</v>
      </c>
      <c r="M3" t="s">
        <v>118</v>
      </c>
      <c r="N3" s="11" t="s">
        <v>122</v>
      </c>
      <c r="O3">
        <v>44.5</v>
      </c>
      <c r="P3" s="11">
        <v>1</v>
      </c>
      <c r="Q3" s="11" t="s">
        <v>122</v>
      </c>
      <c r="R3" s="11" t="s">
        <v>110</v>
      </c>
      <c r="S3" s="11" t="s">
        <v>122</v>
      </c>
    </row>
    <row r="4" spans="1:19" x14ac:dyDescent="0.25">
      <c r="A4" t="s">
        <v>86</v>
      </c>
      <c r="B4" s="11" t="s">
        <v>91</v>
      </c>
      <c r="C4" s="11" t="s">
        <v>96</v>
      </c>
      <c r="D4" s="11">
        <v>0</v>
      </c>
      <c r="E4" s="12">
        <v>0.65</v>
      </c>
      <c r="F4" s="11">
        <v>23.02</v>
      </c>
      <c r="G4" t="s">
        <v>101</v>
      </c>
      <c r="H4" s="11" t="s">
        <v>106</v>
      </c>
      <c r="I4" s="11">
        <v>0</v>
      </c>
      <c r="J4" t="s">
        <v>111</v>
      </c>
      <c r="K4" s="11" t="s">
        <v>127</v>
      </c>
      <c r="L4">
        <v>3628</v>
      </c>
      <c r="M4" t="s">
        <v>119</v>
      </c>
      <c r="N4" s="11" t="s">
        <v>110</v>
      </c>
      <c r="O4">
        <v>43.45</v>
      </c>
      <c r="P4" s="11">
        <v>1</v>
      </c>
      <c r="Q4" s="11" t="s">
        <v>110</v>
      </c>
      <c r="R4" s="11" t="s">
        <v>125</v>
      </c>
      <c r="S4" s="11" t="s">
        <v>110</v>
      </c>
    </row>
    <row r="5" spans="1:19" x14ac:dyDescent="0.25">
      <c r="A5" t="s">
        <v>87</v>
      </c>
      <c r="B5" s="11" t="s">
        <v>92</v>
      </c>
      <c r="C5" s="11" t="s">
        <v>97</v>
      </c>
      <c r="D5" s="11">
        <v>0</v>
      </c>
      <c r="E5" s="12">
        <v>0.36</v>
      </c>
      <c r="F5" s="11">
        <v>23.04</v>
      </c>
      <c r="G5" t="s">
        <v>102</v>
      </c>
      <c r="H5" s="11" t="s">
        <v>107</v>
      </c>
      <c r="I5" s="11">
        <v>0</v>
      </c>
      <c r="J5" t="s">
        <v>112</v>
      </c>
      <c r="K5" s="11" t="s">
        <v>115</v>
      </c>
      <c r="L5">
        <v>3660</v>
      </c>
      <c r="M5" t="s">
        <v>120</v>
      </c>
      <c r="N5" s="11" t="s">
        <v>110</v>
      </c>
      <c r="O5">
        <v>40</v>
      </c>
      <c r="P5" s="11">
        <v>1</v>
      </c>
      <c r="Q5" s="11" t="s">
        <v>125</v>
      </c>
      <c r="R5" s="11" t="s">
        <v>126</v>
      </c>
      <c r="S5" s="11" t="s">
        <v>125</v>
      </c>
    </row>
    <row r="6" spans="1:19" x14ac:dyDescent="0.25">
      <c r="A6" t="s">
        <v>88</v>
      </c>
      <c r="B6" s="11" t="s">
        <v>93</v>
      </c>
      <c r="C6" s="11" t="s">
        <v>98</v>
      </c>
      <c r="D6" s="11">
        <v>0</v>
      </c>
      <c r="E6" s="12">
        <v>0.3</v>
      </c>
      <c r="F6" s="11">
        <v>23.05</v>
      </c>
      <c r="G6" t="s">
        <v>103</v>
      </c>
      <c r="H6" s="11" t="s">
        <v>108</v>
      </c>
      <c r="I6" s="11">
        <v>0</v>
      </c>
      <c r="J6" t="s">
        <v>91</v>
      </c>
      <c r="K6" s="11" t="s">
        <v>116</v>
      </c>
      <c r="L6">
        <v>3670</v>
      </c>
      <c r="M6" t="s">
        <v>121</v>
      </c>
      <c r="N6" s="11" t="s">
        <v>123</v>
      </c>
      <c r="O6">
        <v>38</v>
      </c>
      <c r="P6" s="11">
        <v>1</v>
      </c>
      <c r="Q6" s="11">
        <v>1</v>
      </c>
      <c r="R6" s="11">
        <v>1</v>
      </c>
      <c r="S6" s="11">
        <v>1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14" sqref="C14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40</v>
      </c>
    </row>
    <row r="3" spans="1:3" x14ac:dyDescent="0.25">
      <c r="A3" t="s">
        <v>64</v>
      </c>
      <c r="B3" t="s">
        <v>65</v>
      </c>
      <c r="C3">
        <v>87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v>51</v>
      </c>
    </row>
    <row r="6" spans="1:3" x14ac:dyDescent="0.25">
      <c r="A6" t="s">
        <v>64</v>
      </c>
      <c r="B6" t="s">
        <v>68</v>
      </c>
      <c r="C6">
        <v>98</v>
      </c>
    </row>
    <row r="7" spans="1:3" x14ac:dyDescent="0.25">
      <c r="A7" t="s">
        <v>69</v>
      </c>
      <c r="B7" t="s">
        <v>70</v>
      </c>
      <c r="C7">
        <v>16</v>
      </c>
    </row>
    <row r="8" spans="1:3" x14ac:dyDescent="0.25">
      <c r="A8" t="s">
        <v>69</v>
      </c>
      <c r="B8" t="s">
        <v>71</v>
      </c>
      <c r="C8">
        <v>97</v>
      </c>
    </row>
    <row r="9" spans="1:3" x14ac:dyDescent="0.25">
      <c r="A9" t="s">
        <v>62</v>
      </c>
      <c r="B9" t="s">
        <v>72</v>
      </c>
      <c r="C9">
        <v>5</v>
      </c>
    </row>
    <row r="10" spans="1:3" x14ac:dyDescent="0.25">
      <c r="A10" t="s">
        <v>62</v>
      </c>
      <c r="B10" t="s">
        <v>73</v>
      </c>
      <c r="C10">
        <v>98</v>
      </c>
    </row>
    <row r="11" spans="1:3" x14ac:dyDescent="0.25">
      <c r="A11" t="s">
        <v>64</v>
      </c>
      <c r="B11" t="s">
        <v>74</v>
      </c>
      <c r="C11">
        <v>23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1</v>
      </c>
    </row>
    <row r="14" spans="1:3" x14ac:dyDescent="0.25">
      <c r="A14" t="s">
        <v>75</v>
      </c>
      <c r="B14" t="s">
        <v>78</v>
      </c>
      <c r="C14">
        <v>97</v>
      </c>
    </row>
    <row r="15" spans="1:3" x14ac:dyDescent="0.25">
      <c r="A15" t="s">
        <v>75</v>
      </c>
      <c r="B15" t="s">
        <v>79</v>
      </c>
      <c r="C15">
        <v>97</v>
      </c>
    </row>
    <row r="16" spans="1:3" x14ac:dyDescent="0.25">
      <c r="A16" t="s">
        <v>75</v>
      </c>
      <c r="B16" t="s">
        <v>80</v>
      </c>
      <c r="C16">
        <v>100</v>
      </c>
    </row>
    <row r="17" spans="1:3" x14ac:dyDescent="0.25">
      <c r="A17" t="s">
        <v>75</v>
      </c>
      <c r="B17" t="s">
        <v>81</v>
      </c>
      <c r="C17">
        <v>98</v>
      </c>
    </row>
    <row r="18" spans="1:3" x14ac:dyDescent="0.25">
      <c r="A18" t="s">
        <v>62</v>
      </c>
      <c r="B18" t="s">
        <v>82</v>
      </c>
      <c r="C18">
        <v>3590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ALFA - GERENCIA</cp:lastModifiedBy>
  <dcterms:created xsi:type="dcterms:W3CDTF">2020-03-24T17:16:45Z</dcterms:created>
  <dcterms:modified xsi:type="dcterms:W3CDTF">2021-09-29T18:10:03Z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