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uario\Downloads\"/>
    </mc:Choice>
  </mc:AlternateContent>
  <bookViews>
    <workbookView xWindow="0" yWindow="0" windowWidth="20490" windowHeight="735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<sst xmlns="http://schemas.openxmlformats.org/spreadsheetml/2006/main" count="171" uniqueCount="90">
  <si>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</si>
  <si>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</si>
  <si>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</si>
  <si>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</si>
  <si>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</si>
  <si>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</si>
  <si>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</si>
  <si>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</si>
  <si>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</si>
  <si>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</si>
  <si>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</si>
  <si>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</si>
  <si>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</si>
  <si>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</si>
  <si>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</si>
  <si>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</si>
  <si>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</si>
  <si>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</si>
  <si>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</si>
  <si>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</si>
  <si>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</si>
  <si>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</si>
  <si>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</si>
  <si>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</si>
  <si>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</si>
  <si>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</si>
  <si>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</si>
  <si>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</si>
  <si>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</si>
  <si>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</si>
  <si>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</si>
  <si>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</si>
  <si>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</si>
  <si>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</si>
  <si>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</si>
  <si>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</si>
  <si>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</si>
  <si>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</si>
  <si>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</si>
  <si>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</si>
  <si>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</si>
  <si>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</si>
  <si>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</si>
  <si>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</si>
  <si>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</si>
  <si>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</si>
  <si>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</si>
  <si>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</si>
  <si>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</si>
  <si>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</si>
  <si>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</si>
  <si>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</si>
  <si>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</si>
  <si>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</si>
  <si>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</si>
  <si>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</si>
  <si>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</si>
  <si>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</si>
  <si>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</si>
  <si>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</si>
  <si>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</si>
  <si>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</si>
  <si>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</si>
  <si>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</si>
  <si>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</si>
  <si>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</si>
  <si>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</si>
  <si>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</si>
  <si>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</si>
  <si>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</si>
  <si>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</si>
  <si>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</si>
  <si>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</si>
  <si>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</si>
  <si>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</si>
  <si>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</si>
  <si>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</si>
  <si>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</si>
  <si>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</si>
  <si>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</si>
  <si>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</si>
  <si>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</si>
  <si>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</si>
  <si>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</si>
  <si>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</si>
  <si>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</si>
  <si>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</si>
  <si>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</si>
  <si>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</si>
  <si>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 xml:space="preserve">Con relaciòn a esta fuente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</si>
</sst>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5" tint="0.399914548173467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dotted">
        <color indexed="8"/>
      </right>
      <top style="dotted">
        <color indexed="8"/>
      </top>
      <bottom/>
      <diagonal/>
    </border>
  </borders>
  <cellStyleXfs count="2">
    <xf numFmtId="0" fontId="0" fillId="0" borderId="0"/>
    <xf numFmtId="43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3" fontId="0" fillId="0" borderId="0" xfId="1" applyFont="1"/>
    <xf numFmtId="164" fontId="0" fillId="0" borderId="0" xfId="1" applyNumberFormat="1" applyFont="1"/>
    <xf numFmtId="4" fontId="4" fillId="0" borderId="2" xfId="0" applyNumberFormat="1" applyFont="1" applyBorder="1"/>
    <xf numFmtId="0" fontId="0" fillId="0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45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F16" sqref="F16"/>
    </sheetView>
  </sheetViews>
  <sheetFormatPr baseColWidth="10" defaultColWidth="9.28515625" defaultRowHeight="15" x14ac:dyDescent="0.25"/>
  <cols>
    <col min="1" max="1" width="60.5703125" style="6" customWidth="1"/>
    <col min="2" max="5" width="15.28515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s="14" t="s">
        <v>56</v>
      </c>
    </row>
    <row r="3" spans="1:8" x14ac:dyDescent="0.25">
      <c r="A3" t="s">
        <v>36</v>
      </c>
      <c r="B3" s="12">
        <v>111518518</v>
      </c>
      <c r="C3" s="12">
        <v>114864073</v>
      </c>
      <c r="D3" s="12">
        <v>118309995</v>
      </c>
      <c r="E3" s="12">
        <v>121859295</v>
      </c>
      <c r="F3" t="s">
        <v>56</v>
      </c>
    </row>
    <row r="4" spans="1:8" x14ac:dyDescent="0.25">
      <c r="A4" t="s">
        <v>37</v>
      </c>
      <c r="B4" s="12">
        <v>12000000</v>
      </c>
      <c r="C4" s="12">
        <v>12360000</v>
      </c>
      <c r="D4" s="12">
        <v>12730800</v>
      </c>
      <c r="E4" s="12">
        <v>13112724</v>
      </c>
      <c r="F4" t="s">
        <v>56</v>
      </c>
    </row>
    <row r="5" spans="1:8" x14ac:dyDescent="0.25">
      <c r="A5" t="s">
        <v>38</v>
      </c>
      <c r="B5" s="12">
        <v>32000000</v>
      </c>
      <c r="C5" s="12">
        <v>32960000</v>
      </c>
      <c r="D5" s="12">
        <v>33948800</v>
      </c>
      <c r="E5" s="12">
        <v>34967264</v>
      </c>
      <c r="F5" t="s">
        <v>56</v>
      </c>
    </row>
    <row r="6" spans="1:8" x14ac:dyDescent="0.25">
      <c r="A6" t="s">
        <v>39</v>
      </c>
      <c r="B6">
        <v>0</v>
      </c>
      <c r="C6" s="12">
        <v>23000000</v>
      </c>
      <c r="D6" s="12">
        <v>23000000</v>
      </c>
      <c r="E6" s="12">
        <v>23000000</v>
      </c>
      <c r="F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s="14" t="s">
        <v>56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s="14" t="s">
        <v>56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s="14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s="14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90" zoomScaleNormal="90" workbookViewId="0">
      <selection activeCell="C9" sqref="C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6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x14ac:dyDescent="0.25">
      <c r="A2" t="s">
        <v>44</v>
      </c>
      <c r="B2" s="13">
        <v>109000000</v>
      </c>
      <c r="C2" s="13">
        <v>95000000</v>
      </c>
      <c r="D2" s="13">
        <v>95000000</v>
      </c>
      <c r="E2" s="13">
        <f>+D2*3%+D2</f>
        <v>97850000</v>
      </c>
    </row>
    <row r="3" spans="1:6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6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6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6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6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6" ht="30" x14ac:dyDescent="0.25">
      <c r="A8" s="6" t="s">
        <v>50</v>
      </c>
      <c r="B8" s="14">
        <v>0</v>
      </c>
      <c r="C8" s="14">
        <v>0</v>
      </c>
      <c r="D8" s="14">
        <v>0</v>
      </c>
      <c r="E8" s="14">
        <v>0</v>
      </c>
      <c r="F8" t="s">
        <v>89</v>
      </c>
    </row>
    <row r="9" spans="1:6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6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6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6" x14ac:dyDescent="0.25">
      <c r="A12" t="s">
        <v>54</v>
      </c>
      <c r="B12" s="12">
        <v>56000000</v>
      </c>
      <c r="C12" s="12">
        <v>52000000</v>
      </c>
      <c r="D12" s="12">
        <v>48000000</v>
      </c>
      <c r="E12" s="12">
        <v>44000000</v>
      </c>
    </row>
    <row r="13" spans="1:6" x14ac:dyDescent="0.25">
      <c r="A13" t="s">
        <v>55</v>
      </c>
      <c r="B13" s="14">
        <v>0</v>
      </c>
      <c r="C13" s="14">
        <v>0</v>
      </c>
      <c r="D13" s="14">
        <v>0</v>
      </c>
      <c r="E13" s="14">
        <v>0</v>
      </c>
    </row>
    <row r="14" spans="1:6" x14ac:dyDescent="0.25">
      <c r="A14" t="s">
        <v>56</v>
      </c>
      <c r="B14" s="12">
        <v>700835070</v>
      </c>
      <c r="C14" s="12">
        <v>639747758</v>
      </c>
      <c r="D14" s="12">
        <v>632993313</v>
      </c>
      <c r="E14" s="12">
        <v>629706091</v>
      </c>
    </row>
    <row r="15" spans="1:6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6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N1" zoomScale="90" zoomScaleNormal="90" workbookViewId="0">
      <selection activeCell="W4" sqref="W4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4">
        <v>0</v>
      </c>
      <c r="C2" s="14">
        <v>0</v>
      </c>
      <c r="D2" s="14">
        <v>0.42320000000000002</v>
      </c>
      <c r="E2" s="14">
        <v>0.42320000000000002</v>
      </c>
      <c r="F2" s="14">
        <v>0</v>
      </c>
      <c r="G2" s="14">
        <v>0.32400000000000001</v>
      </c>
      <c r="H2" s="14">
        <v>0.32400000000000001</v>
      </c>
      <c r="I2" s="14">
        <v>0</v>
      </c>
      <c r="J2" s="14">
        <v>0.1258</v>
      </c>
      <c r="K2" s="14">
        <v>0.1258</v>
      </c>
      <c r="L2" s="14">
        <v>0</v>
      </c>
      <c r="M2" s="14">
        <v>0</v>
      </c>
      <c r="N2" s="14">
        <v>0</v>
      </c>
      <c r="O2" s="14">
        <v>0</v>
      </c>
      <c r="P2" s="14">
        <v>0</v>
      </c>
      <c r="Q2" s="14">
        <v>0</v>
      </c>
      <c r="R2" s="14">
        <v>0</v>
      </c>
      <c r="S2" s="14">
        <v>0</v>
      </c>
    </row>
    <row r="3" spans="1:19" x14ac:dyDescent="0.25">
      <c r="A3" t="s">
        <v>85</v>
      </c>
      <c r="B3" s="14">
        <v>0</v>
      </c>
      <c r="C3" s="14">
        <v>0</v>
      </c>
      <c r="D3">
        <v>0.83</v>
      </c>
      <c r="E3">
        <v>0.83</v>
      </c>
      <c r="F3" s="14">
        <v>0</v>
      </c>
      <c r="G3">
        <v>0.5</v>
      </c>
      <c r="H3">
        <v>0.5</v>
      </c>
      <c r="I3" s="14">
        <v>0</v>
      </c>
      <c r="J3">
        <v>0.105</v>
      </c>
      <c r="K3">
        <v>0.105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</row>
    <row r="4" spans="1:19" x14ac:dyDescent="0.25">
      <c r="A4" t="s">
        <v>86</v>
      </c>
      <c r="B4" s="14">
        <v>0</v>
      </c>
      <c r="C4" s="14">
        <v>0</v>
      </c>
      <c r="D4">
        <v>0.83</v>
      </c>
      <c r="E4">
        <v>0.83</v>
      </c>
      <c r="F4" s="14">
        <v>0</v>
      </c>
      <c r="G4">
        <v>0.5</v>
      </c>
      <c r="H4">
        <v>0.5</v>
      </c>
      <c r="I4" s="14">
        <v>0</v>
      </c>
      <c r="J4">
        <v>0.105</v>
      </c>
      <c r="K4">
        <v>0.105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</row>
    <row r="5" spans="1:19" x14ac:dyDescent="0.25">
      <c r="A5" t="s">
        <v>87</v>
      </c>
      <c r="B5" s="14">
        <v>0</v>
      </c>
      <c r="C5" s="14">
        <v>0</v>
      </c>
      <c r="D5">
        <v>0.83</v>
      </c>
      <c r="E5">
        <v>0.83</v>
      </c>
      <c r="F5" s="14">
        <v>0</v>
      </c>
      <c r="G5">
        <v>0.5</v>
      </c>
      <c r="H5">
        <v>0.5</v>
      </c>
      <c r="I5" s="14">
        <v>0</v>
      </c>
      <c r="J5">
        <v>0.105</v>
      </c>
      <c r="K5">
        <v>0.105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</row>
    <row r="6" spans="1:19" x14ac:dyDescent="0.25">
      <c r="A6" t="s">
        <v>88</v>
      </c>
      <c r="B6" s="14">
        <v>0</v>
      </c>
      <c r="C6" s="14">
        <v>0</v>
      </c>
      <c r="D6">
        <v>0.83</v>
      </c>
      <c r="E6">
        <v>0.83</v>
      </c>
      <c r="F6" s="14">
        <v>0</v>
      </c>
      <c r="G6">
        <v>0.5</v>
      </c>
      <c r="H6">
        <v>0.5</v>
      </c>
      <c r="I6" s="14">
        <v>0</v>
      </c>
      <c r="J6">
        <v>0.105</v>
      </c>
      <c r="K6">
        <v>0.105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A55" zoomScale="90" zoomScaleNormal="90" workbookViewId="0">
      <selection activeCell="C16" sqref="C16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1.14062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0</v>
      </c>
    </row>
    <row r="3" spans="1:3" x14ac:dyDescent="0.25">
      <c r="A3" t="s">
        <v>64</v>
      </c>
      <c r="B3" t="s">
        <v>65</v>
      </c>
      <c r="C3" s="11">
        <v>301001116</v>
      </c>
    </row>
    <row r="4" spans="1:3" x14ac:dyDescent="0.25">
      <c r="A4" t="s">
        <v>64</v>
      </c>
      <c r="B4" t="s">
        <v>66</v>
      </c>
      <c r="C4" s="11">
        <v>301001116</v>
      </c>
    </row>
    <row r="5" spans="1:3" x14ac:dyDescent="0.25">
      <c r="A5" t="s">
        <v>64</v>
      </c>
      <c r="B5" t="s">
        <v>67</v>
      </c>
      <c r="C5" s="11">
        <v>600000000</v>
      </c>
    </row>
    <row r="6" spans="1:3" x14ac:dyDescent="0.25">
      <c r="A6" t="s">
        <v>64</v>
      </c>
      <c r="B6" t="s">
        <v>68</v>
      </c>
      <c r="C6" s="11">
        <v>240000000</v>
      </c>
    </row>
    <row r="7" spans="1:3" x14ac:dyDescent="0.25">
      <c r="A7" t="s">
        <v>69</v>
      </c>
      <c r="B7" t="s">
        <v>70</v>
      </c>
      <c r="C7" s="11">
        <v>546140000</v>
      </c>
    </row>
    <row r="8" spans="1:3" x14ac:dyDescent="0.25">
      <c r="A8" t="s">
        <v>69</v>
      </c>
      <c r="B8" t="s">
        <v>71</v>
      </c>
      <c r="C8" s="11">
        <v>546140000</v>
      </c>
    </row>
    <row r="9" spans="1:3" x14ac:dyDescent="0.25">
      <c r="A9" t="s">
        <v>62</v>
      </c>
      <c r="B9" t="s">
        <v>72</v>
      </c>
      <c r="C9" s="11">
        <v>27000000</v>
      </c>
    </row>
    <row r="10" spans="1:3" x14ac:dyDescent="0.25">
      <c r="A10" t="s">
        <v>62</v>
      </c>
      <c r="B10" t="s">
        <v>73</v>
      </c>
      <c r="C10" s="11">
        <v>27000000</v>
      </c>
    </row>
    <row r="11" spans="1:3" x14ac:dyDescent="0.25">
      <c r="A11" t="s">
        <v>64</v>
      </c>
      <c r="B11" t="s">
        <v>74</v>
      </c>
      <c r="C11" s="11">
        <v>0</v>
      </c>
    </row>
    <row r="12" spans="1:3" x14ac:dyDescent="0.25">
      <c r="A12" t="s">
        <v>75</v>
      </c>
      <c r="B12" t="s">
        <v>76</v>
      </c>
      <c r="C12" s="11">
        <v>0</v>
      </c>
    </row>
    <row r="13" spans="1:3" x14ac:dyDescent="0.25">
      <c r="A13" t="s">
        <v>75</v>
      </c>
      <c r="B13" t="s">
        <v>77</v>
      </c>
      <c r="C13" s="11">
        <v>0</v>
      </c>
    </row>
    <row r="14" spans="1:3" x14ac:dyDescent="0.25">
      <c r="A14" t="s">
        <v>75</v>
      </c>
      <c r="B14" t="s">
        <v>78</v>
      </c>
      <c r="C14" s="11">
        <v>0</v>
      </c>
    </row>
    <row r="15" spans="1:3" x14ac:dyDescent="0.25">
      <c r="A15" t="s">
        <v>75</v>
      </c>
      <c r="B15" t="s">
        <v>79</v>
      </c>
      <c r="C15" s="11">
        <v>0</v>
      </c>
    </row>
    <row r="16" spans="1:3" x14ac:dyDescent="0.25">
      <c r="A16" t="s">
        <v>75</v>
      </c>
      <c r="B16" t="s">
        <v>80</v>
      </c>
      <c r="C16" s="11">
        <v>0</v>
      </c>
    </row>
    <row r="17" spans="1:3" x14ac:dyDescent="0.25">
      <c r="A17" t="s">
        <v>75</v>
      </c>
      <c r="B17" t="s">
        <v>81</v>
      </c>
      <c r="C17" s="11">
        <v>0</v>
      </c>
    </row>
    <row r="18" spans="1:3" x14ac:dyDescent="0.25">
      <c r="A18" t="s">
        <v>62</v>
      </c>
      <c r="B18" t="s">
        <v>82</v>
      </c>
      <c r="C18" s="11">
        <v>0</v>
      </c>
    </row>
    <row r="19" spans="1:3" x14ac:dyDescent="0.25">
      <c r="A19" t="s">
        <v>69</v>
      </c>
      <c r="B19" t="s">
        <v>83</v>
      </c>
      <c r="C19" s="11">
        <v>215000000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2021-10-28T18:35:11Z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