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o\OneDrive\Documentos\Nueva carpeta\2021\UBALA\SINAS\"/>
    </mc:Choice>
  </mc:AlternateContent>
  <bookViews>
    <workbookView xWindow="0" yWindow="0" windowWidth="15345" windowHeight="457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D5" i="5" s="1"/>
  <c r="E5" i="5" s="1"/>
  <c r="C4" i="5"/>
  <c r="D4" i="5" s="1"/>
  <c r="E4" i="5" s="1"/>
  <c r="C3" i="5"/>
  <c r="D3" i="5" s="1"/>
  <c r="E3" i="5" s="1"/>
  <c r="C9" i="5"/>
  <c r="D9" i="5" s="1"/>
  <c r="E9" i="5" s="1"/>
  <c r="C8" i="5"/>
  <c r="D8" i="5" s="1"/>
  <c r="E8" i="5" s="1"/>
  <c r="C7" i="5"/>
  <c r="D7" i="5" s="1"/>
  <c r="E7" i="5" s="1"/>
  <c r="C6" i="5"/>
  <c r="D6" i="5" s="1"/>
  <c r="E6" i="5" s="1"/>
  <c r="D14" i="3" l="1"/>
  <c r="E14" i="3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<sst xmlns="http://schemas.openxmlformats.org/spreadsheetml/2006/main" count="171" uniqueCount="89">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</sst>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1" fontId="0" fillId="0" borderId="0" xfId="1" applyNumberFormat="1" applyFont="1"/>
    <xf numFmtId="1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B3" sqref="B3"/>
    </sheetView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3" width="12.140625" bestFit="1" customWidth="1"/>
    <col min="4" max="5" width="13.28515625" bestFit="1" customWidth="1"/>
    <col min="6" max="7" width="43.85546875" bestFit="1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  <c r="B3">
        <v>7199703</v>
      </c>
      <c r="C3">
        <f t="shared" ref="C3:E5" si="0">B3*1.03</f>
        <v>7415694.0899999999</v>
      </c>
      <c r="D3">
        <f t="shared" si="0"/>
        <v>7638164.9127000002</v>
      </c>
      <c r="E3">
        <f t="shared" si="0"/>
        <v>7867309.8600810003</v>
      </c>
      <c r="F3" t="s">
        <v>56</v>
      </c>
    </row>
    <row r="4" spans="1:8" x14ac:dyDescent="0.25">
      <c r="A4" t="s">
        <v>37</v>
      </c>
      <c r="B4">
        <v>1981956</v>
      </c>
      <c r="C4">
        <f t="shared" si="0"/>
        <v>2041414.6800000002</v>
      </c>
      <c r="D4">
        <f t="shared" si="0"/>
        <v>2102657.1204000004</v>
      </c>
      <c r="E4">
        <f t="shared" si="0"/>
        <v>2165736.8340120004</v>
      </c>
      <c r="F4" t="s">
        <v>56</v>
      </c>
    </row>
    <row r="5" spans="1:8" x14ac:dyDescent="0.25">
      <c r="A5" t="s">
        <v>38</v>
      </c>
      <c r="B5">
        <v>91709400</v>
      </c>
      <c r="C5">
        <f t="shared" si="0"/>
        <v>94460682</v>
      </c>
      <c r="D5">
        <f t="shared" si="0"/>
        <v>97294502.460000008</v>
      </c>
      <c r="E5">
        <f t="shared" si="0"/>
        <v>100213337.53380001</v>
      </c>
      <c r="F5" t="s">
        <v>56</v>
      </c>
    </row>
    <row r="6" spans="1:8" x14ac:dyDescent="0.25">
      <c r="A6" t="s">
        <v>39</v>
      </c>
      <c r="B6">
        <v>465000000</v>
      </c>
      <c r="C6">
        <f>B6*1.03</f>
        <v>478950000</v>
      </c>
      <c r="D6">
        <f>C6*1.03</f>
        <v>493318500</v>
      </c>
      <c r="E6">
        <f>D6*1.03</f>
        <v>508118055</v>
      </c>
      <c r="F6" t="s">
        <v>56</v>
      </c>
    </row>
    <row r="7" spans="1:8" x14ac:dyDescent="0.25">
      <c r="A7" t="s">
        <v>40</v>
      </c>
      <c r="B7">
        <v>250000000</v>
      </c>
      <c r="C7">
        <f>B7*1.03</f>
        <v>257500000</v>
      </c>
      <c r="D7">
        <f>C7*1.03</f>
        <v>265225000</v>
      </c>
      <c r="E7">
        <f>D7*1.03</f>
        <v>273181750</v>
      </c>
      <c r="F7" t="s">
        <v>56</v>
      </c>
      <c r="G7" t="s">
        <v>54</v>
      </c>
    </row>
    <row r="8" spans="1:8" x14ac:dyDescent="0.25">
      <c r="A8" t="s">
        <v>41</v>
      </c>
      <c r="B8">
        <v>120000000</v>
      </c>
      <c r="C8">
        <f>B8*1.03</f>
        <v>123600000</v>
      </c>
      <c r="D8">
        <f>C8*1.03</f>
        <v>127308000</v>
      </c>
      <c r="E8">
        <f>D8*1.03</f>
        <v>131127240</v>
      </c>
      <c r="F8" t="s">
        <v>56</v>
      </c>
      <c r="G8" t="s">
        <v>54</v>
      </c>
    </row>
    <row r="9" spans="1:8" x14ac:dyDescent="0.25">
      <c r="A9" t="s">
        <v>42</v>
      </c>
      <c r="B9">
        <v>278000000</v>
      </c>
      <c r="C9">
        <f>B9*1.03</f>
        <v>286340000</v>
      </c>
      <c r="D9">
        <f>C9*1.03</f>
        <v>294930200</v>
      </c>
      <c r="E9">
        <f>D9*1.03</f>
        <v>303778106</v>
      </c>
      <c r="F9" t="s">
        <v>56</v>
      </c>
      <c r="G9" t="s">
        <v>54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90" zoomScaleNormal="90" workbookViewId="0">
      <selection activeCell="B2" sqref="B2:E22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7.57031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/>
      <c r="C2" s="13"/>
      <c r="D2" s="13"/>
      <c r="E2" s="13"/>
    </row>
    <row r="3" spans="1:5" x14ac:dyDescent="0.25">
      <c r="A3" t="s">
        <v>45</v>
      </c>
      <c r="B3" s="13"/>
      <c r="C3" s="13"/>
      <c r="D3" s="13"/>
      <c r="E3" s="13"/>
    </row>
    <row r="4" spans="1:5" x14ac:dyDescent="0.25">
      <c r="A4" t="s">
        <v>46</v>
      </c>
      <c r="B4" s="13"/>
      <c r="C4" s="13"/>
      <c r="D4" s="13"/>
      <c r="E4" s="13"/>
    </row>
    <row r="5" spans="1:5" x14ac:dyDescent="0.25">
      <c r="A5" t="s">
        <v>47</v>
      </c>
      <c r="B5" s="13"/>
      <c r="C5" s="13"/>
      <c r="D5" s="13"/>
      <c r="E5" s="13"/>
    </row>
    <row r="6" spans="1:5" x14ac:dyDescent="0.25">
      <c r="A6" t="s">
        <v>48</v>
      </c>
      <c r="B6" s="13"/>
      <c r="C6" s="13"/>
      <c r="D6" s="13"/>
      <c r="E6" s="13"/>
    </row>
    <row r="7" spans="1:5" x14ac:dyDescent="0.25">
      <c r="A7" t="s">
        <v>49</v>
      </c>
      <c r="B7" s="13"/>
      <c r="C7" s="13"/>
      <c r="D7" s="13"/>
      <c r="E7" s="13"/>
    </row>
    <row r="8" spans="1:5" x14ac:dyDescent="0.25">
      <c r="A8" t="s">
        <v>50</v>
      </c>
      <c r="B8" s="13"/>
      <c r="C8" s="13"/>
      <c r="D8" s="13"/>
      <c r="E8" s="13"/>
    </row>
    <row r="9" spans="1:5" x14ac:dyDescent="0.25">
      <c r="A9" t="s">
        <v>51</v>
      </c>
      <c r="B9" s="13"/>
      <c r="C9" s="13"/>
      <c r="D9" s="13"/>
      <c r="E9" s="13"/>
    </row>
    <row r="10" spans="1:5" x14ac:dyDescent="0.25">
      <c r="A10" t="s">
        <v>52</v>
      </c>
      <c r="B10" s="13"/>
      <c r="C10" s="13"/>
      <c r="D10" s="13"/>
      <c r="E10" s="13"/>
    </row>
    <row r="11" spans="1:5" x14ac:dyDescent="0.25">
      <c r="A11" t="s">
        <v>53</v>
      </c>
      <c r="B11" s="12"/>
      <c r="C11" s="12"/>
      <c r="D11" s="12"/>
      <c r="E11" s="12"/>
    </row>
    <row r="12" spans="1:5" x14ac:dyDescent="0.25">
      <c r="A12" t="s">
        <v>54</v>
      </c>
      <c r="B12" s="12">
        <v>578029260</v>
      </c>
      <c r="C12" s="12">
        <v>595370137.79999995</v>
      </c>
      <c r="D12" s="12">
        <v>613231241.93400002</v>
      </c>
      <c r="E12" s="12">
        <v>631628179.19202006</v>
      </c>
    </row>
    <row r="13" spans="1:5" x14ac:dyDescent="0.25">
      <c r="A13" t="s">
        <v>55</v>
      </c>
      <c r="B13" s="13"/>
      <c r="C13" s="13"/>
      <c r="D13" s="13"/>
      <c r="E13" s="13"/>
    </row>
    <row r="14" spans="1:5" x14ac:dyDescent="0.25">
      <c r="A14" t="s">
        <v>56</v>
      </c>
      <c r="B14" s="12">
        <v>931520134</v>
      </c>
      <c r="C14" s="12">
        <v>885000000</v>
      </c>
      <c r="D14" s="12">
        <f>C14*1.03</f>
        <v>911550000</v>
      </c>
      <c r="E14" s="12">
        <f>D14*1.03</f>
        <v>938896500</v>
      </c>
    </row>
    <row r="15" spans="1:5" x14ac:dyDescent="0.25">
      <c r="A15" t="s">
        <v>57</v>
      </c>
      <c r="B15" s="13"/>
      <c r="C15" s="13"/>
      <c r="D15" s="13"/>
      <c r="E15" s="13"/>
    </row>
    <row r="16" spans="1:5" x14ac:dyDescent="0.25">
      <c r="A16" t="s">
        <v>58</v>
      </c>
      <c r="B16" s="13"/>
      <c r="C16" s="13"/>
      <c r="D16" s="13"/>
      <c r="E16" s="13"/>
    </row>
    <row r="17" spans="1:5" x14ac:dyDescent="0.25">
      <c r="A17" t="s">
        <v>59</v>
      </c>
      <c r="B17" s="13"/>
      <c r="C17" s="13"/>
      <c r="D17" s="13"/>
      <c r="E17" s="13"/>
    </row>
    <row r="18" spans="1:5" x14ac:dyDescent="0.25">
      <c r="A18" t="s">
        <v>60</v>
      </c>
      <c r="B18" s="13"/>
      <c r="C18" s="13"/>
      <c r="D18" s="13"/>
      <c r="E18" s="13"/>
    </row>
    <row r="19" spans="1:5" x14ac:dyDescent="0.25">
      <c r="A19" t="s">
        <v>61</v>
      </c>
      <c r="B19" s="13"/>
      <c r="C19" s="13"/>
      <c r="D19" s="13"/>
      <c r="E19" s="13"/>
    </row>
    <row r="20" spans="1:5" x14ac:dyDescent="0.25">
      <c r="B20" s="13"/>
      <c r="C20" s="13"/>
      <c r="D20" s="13"/>
      <c r="E20" s="13"/>
    </row>
    <row r="21" spans="1:5" x14ac:dyDescent="0.25">
      <c r="B21" s="13"/>
      <c r="C21" s="13"/>
      <c r="D21" s="13"/>
      <c r="E21" s="13"/>
    </row>
    <row r="22" spans="1:5" x14ac:dyDescent="0.25">
      <c r="B22" s="13"/>
      <c r="C22" s="13"/>
      <c r="D22" s="13"/>
      <c r="E22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2" sqref="A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70.7</v>
      </c>
      <c r="C2">
        <v>20.100000000000001</v>
      </c>
      <c r="D2">
        <v>0</v>
      </c>
      <c r="F2">
        <v>24</v>
      </c>
      <c r="G2">
        <v>74.7</v>
      </c>
      <c r="H2">
        <v>12.6</v>
      </c>
      <c r="J2">
        <v>28.8</v>
      </c>
      <c r="L2">
        <v>408</v>
      </c>
      <c r="M2">
        <v>5</v>
      </c>
      <c r="N2">
        <v>100</v>
      </c>
    </row>
    <row r="3" spans="1:19" x14ac:dyDescent="0.25">
      <c r="A3" t="s">
        <v>85</v>
      </c>
      <c r="B3">
        <v>80</v>
      </c>
      <c r="C3">
        <v>25</v>
      </c>
      <c r="D3">
        <v>0</v>
      </c>
      <c r="F3">
        <v>24</v>
      </c>
      <c r="G3">
        <v>80</v>
      </c>
      <c r="H3">
        <v>15</v>
      </c>
      <c r="J3">
        <v>50</v>
      </c>
      <c r="L3">
        <v>405</v>
      </c>
      <c r="M3">
        <v>7</v>
      </c>
      <c r="N3">
        <v>100</v>
      </c>
    </row>
    <row r="4" spans="1:19" x14ac:dyDescent="0.25">
      <c r="A4" t="s">
        <v>86</v>
      </c>
      <c r="B4">
        <v>85</v>
      </c>
      <c r="C4">
        <v>27</v>
      </c>
      <c r="D4">
        <v>0</v>
      </c>
      <c r="F4">
        <v>24</v>
      </c>
      <c r="G4">
        <v>85</v>
      </c>
      <c r="H4">
        <v>18</v>
      </c>
      <c r="J4">
        <v>70</v>
      </c>
      <c r="L4">
        <v>400</v>
      </c>
      <c r="M4">
        <v>9</v>
      </c>
      <c r="N4">
        <v>100</v>
      </c>
    </row>
    <row r="5" spans="1:19" x14ac:dyDescent="0.25">
      <c r="A5" t="s">
        <v>87</v>
      </c>
      <c r="B5">
        <v>90</v>
      </c>
      <c r="C5">
        <v>29</v>
      </c>
      <c r="D5">
        <v>0</v>
      </c>
      <c r="F5">
        <v>24</v>
      </c>
      <c r="G5">
        <v>90</v>
      </c>
      <c r="H5">
        <v>21</v>
      </c>
      <c r="J5">
        <v>80</v>
      </c>
      <c r="L5">
        <v>395</v>
      </c>
      <c r="M5">
        <v>11</v>
      </c>
      <c r="N5">
        <v>100</v>
      </c>
    </row>
    <row r="6" spans="1:19" x14ac:dyDescent="0.25">
      <c r="A6" t="s">
        <v>88</v>
      </c>
      <c r="B6">
        <v>95</v>
      </c>
      <c r="C6">
        <v>30</v>
      </c>
      <c r="D6">
        <v>0</v>
      </c>
      <c r="F6">
        <v>24</v>
      </c>
      <c r="G6">
        <v>95</v>
      </c>
      <c r="H6">
        <v>24</v>
      </c>
      <c r="J6">
        <v>90</v>
      </c>
      <c r="L6">
        <v>390</v>
      </c>
      <c r="M6">
        <v>13</v>
      </c>
      <c r="N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68.85546875" style="6" bestFit="1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2">
        <v>60000000</v>
      </c>
    </row>
    <row r="3" spans="1:3" x14ac:dyDescent="0.25">
      <c r="A3" t="s">
        <v>64</v>
      </c>
      <c r="B3" t="s">
        <v>65</v>
      </c>
      <c r="C3" s="12">
        <v>55000000</v>
      </c>
    </row>
    <row r="4" spans="1:3" x14ac:dyDescent="0.25">
      <c r="A4" t="s">
        <v>64</v>
      </c>
      <c r="B4" t="s">
        <v>66</v>
      </c>
      <c r="C4" s="12">
        <v>130000000</v>
      </c>
    </row>
    <row r="5" spans="1:3" x14ac:dyDescent="0.25">
      <c r="A5" t="s">
        <v>64</v>
      </c>
      <c r="B5" t="s">
        <v>67</v>
      </c>
      <c r="C5" s="12">
        <v>50000000</v>
      </c>
    </row>
    <row r="6" spans="1:3" x14ac:dyDescent="0.25">
      <c r="A6" t="s">
        <v>64</v>
      </c>
      <c r="B6" t="s">
        <v>68</v>
      </c>
      <c r="C6" s="12">
        <v>35000000</v>
      </c>
    </row>
    <row r="7" spans="1:3" x14ac:dyDescent="0.25">
      <c r="A7" t="s">
        <v>69</v>
      </c>
      <c r="B7" t="s">
        <v>70</v>
      </c>
      <c r="C7" s="12">
        <v>100000000</v>
      </c>
    </row>
    <row r="8" spans="1:3" x14ac:dyDescent="0.25">
      <c r="A8" t="s">
        <v>69</v>
      </c>
      <c r="B8" t="s">
        <v>71</v>
      </c>
      <c r="C8" s="12">
        <v>47000000</v>
      </c>
    </row>
    <row r="9" spans="1:3" x14ac:dyDescent="0.25">
      <c r="A9" t="s">
        <v>62</v>
      </c>
      <c r="B9" t="s">
        <v>72</v>
      </c>
      <c r="C9" s="12">
        <v>130000000</v>
      </c>
    </row>
    <row r="10" spans="1:3" x14ac:dyDescent="0.25">
      <c r="A10" t="s">
        <v>62</v>
      </c>
      <c r="B10" t="s">
        <v>73</v>
      </c>
      <c r="C10" s="12">
        <v>150000000</v>
      </c>
    </row>
    <row r="11" spans="1:3" x14ac:dyDescent="0.25">
      <c r="A11" t="s">
        <v>64</v>
      </c>
      <c r="B11" t="s">
        <v>74</v>
      </c>
      <c r="C11" s="12">
        <v>36000000</v>
      </c>
    </row>
    <row r="12" spans="1:3" x14ac:dyDescent="0.25">
      <c r="A12" t="s">
        <v>75</v>
      </c>
      <c r="B12" t="s">
        <v>76</v>
      </c>
      <c r="C12" s="12">
        <v>15000000</v>
      </c>
    </row>
    <row r="13" spans="1:3" x14ac:dyDescent="0.25">
      <c r="A13" t="s">
        <v>75</v>
      </c>
      <c r="B13" t="s">
        <v>77</v>
      </c>
      <c r="C13" s="12">
        <v>32000000</v>
      </c>
    </row>
    <row r="14" spans="1:3" x14ac:dyDescent="0.25">
      <c r="A14" t="s">
        <v>75</v>
      </c>
      <c r="B14" t="s">
        <v>78</v>
      </c>
      <c r="C14" s="12">
        <v>45000000</v>
      </c>
    </row>
    <row r="15" spans="1:3" x14ac:dyDescent="0.25">
      <c r="A15" t="s">
        <v>75</v>
      </c>
      <c r="B15" t="s">
        <v>79</v>
      </c>
      <c r="C15" s="12">
        <v>420000000</v>
      </c>
    </row>
    <row r="16" spans="1:3" x14ac:dyDescent="0.25">
      <c r="A16" t="s">
        <v>75</v>
      </c>
      <c r="B16" t="s">
        <v>80</v>
      </c>
      <c r="C16" s="12">
        <v>60000000</v>
      </c>
    </row>
    <row r="17" spans="1:3" x14ac:dyDescent="0.25">
      <c r="A17" t="s">
        <v>75</v>
      </c>
      <c r="B17" t="s">
        <v>81</v>
      </c>
      <c r="C17" s="12">
        <v>67000000</v>
      </c>
    </row>
    <row r="18" spans="1:3" x14ac:dyDescent="0.25">
      <c r="A18" t="s">
        <v>62</v>
      </c>
      <c r="B18" t="s">
        <v>82</v>
      </c>
      <c r="C18" s="12">
        <v>60000000</v>
      </c>
    </row>
    <row r="19" spans="1:3" x14ac:dyDescent="0.25">
      <c r="A19" t="s">
        <v>69</v>
      </c>
      <c r="B19" t="s">
        <v>83</v>
      </c>
      <c r="C19" s="12">
        <v>15000000</v>
      </c>
    </row>
    <row r="20" spans="1:3" x14ac:dyDescent="0.25">
      <c r="C20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Mauricio Beltran Martinez</cp:lastModifiedBy>
  <dcterms:created xsi:type="dcterms:W3CDTF">2020-03-24T17:16:45Z</dcterms:created>
  <dcterms:modified xsi:type="dcterms:W3CDTF">2021-10-29T15:24:16Z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