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PAE\Desktop\"/>
    </mc:Choice>
  </mc:AlternateContent>
  <xr:revisionPtr revIDLastSave="0" documentId="13_ncr:1_{6542CE25-33D9-40DE-88F6-94797602CF2D}" xr6:coauthVersionLast="47" xr6:coauthVersionMax="47" xr10:uidLastSave="{00000000-0000-0000-0000-000000000000}"/>
  <bookViews>
    <workbookView xWindow="-120" yWindow="-120" windowWidth="29040" windowHeight="15840" tabRatio="619" firstSheet="1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C8" i="4"/>
  <c r="C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<sst xmlns="http://schemas.openxmlformats.org/spreadsheetml/2006/main" count="174" uniqueCount="93">
  <si>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</si>
  <si>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</si>
  <si>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</si>
  <si>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</si>
  <si>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</si>
  <si>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</si>
  <si>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</si>
  <si>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</si>
  <si>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</si>
  <si>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</si>
  <si>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</si>
  <si>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</si>
  <si>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</si>
  <si>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</si>
  <si>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</si>
  <si>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</si>
  <si>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</si>
  <si>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</si>
  <si>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</si>
  <si>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</si>
  <si>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</si>
  <si>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</si>
  <si>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</si>
  <si>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</si>
  <si>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</si>
  <si>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</si>
  <si>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</si>
  <si>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</si>
  <si>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</si>
  <si>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</si>
  <si>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</si>
  <si>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</si>
  <si>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</si>
  <si>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</si>
  <si>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</si>
  <si>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</si>
  <si>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</si>
  <si>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</si>
  <si>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</si>
  <si>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</si>
  <si>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</si>
  <si>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</si>
  <si>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</si>
  <si>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</si>
  <si>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</si>
  <si>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</si>
  <si>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</si>
  <si>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</si>
  <si>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</si>
  <si>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</si>
  <si>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</si>
  <si>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</si>
  <si>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</si>
  <si>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</si>
  <si>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</si>
  <si>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</si>
  <si>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</si>
  <si>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</si>
  <si>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</si>
  <si>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</si>
  <si>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</si>
  <si>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</si>
  <si>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</si>
  <si>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</si>
  <si>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</si>
  <si>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</si>
  <si>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</si>
  <si>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</si>
  <si>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</si>
  <si>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</si>
  <si>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</si>
  <si>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</si>
  <si>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</si>
  <si>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</si>
  <si>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</si>
  <si>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</si>
  <si>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</si>
  <si>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</si>
  <si>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</si>
  <si>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</si>
  <si>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</si>
  <si>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</si>
  <si>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</si>
  <si>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</si>
  <si>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</si>
  <si>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</si>
  <si>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</si>
  <si>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</si>
  <si>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</si>
  <si>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12,75%</t>
  </si>
  <si>
    <t>10,5%</t>
  </si>
  <si>
    <t>13,16%</t>
  </si>
  <si>
    <t>11,6%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</si>
</sst>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10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10" fontId="0" fillId="0" borderId="0" xfId="1" applyNumberFormat="1" applyFont="1" applyFill="1" applyBorder="1"/>
    <xf numFmtId="1" fontId="0" fillId="0" borderId="0" xfId="0" applyNumberFormat="1" applyFill="1"/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Normal="100" workbookViewId="0">
      <selection activeCell="F14" sqref="F14"/>
    </sheetView>
  </sheetViews>
  <sheetFormatPr baseColWidth="10" defaultColWidth="9.28515625" defaultRowHeight="15" x14ac:dyDescent="0.25"/>
  <cols>
    <col min="1" max="1" width="60.5703125" style="6" customWidth="1"/>
    <col min="2" max="2" width="13.28515625" bestFit="1" customWidth="1"/>
    <col min="3" max="3" width="15.140625" customWidth="1"/>
    <col min="4" max="4" width="13.28515625" bestFit="1" customWidth="1"/>
    <col min="5" max="5" width="15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>
        <v>39612307</v>
      </c>
      <c r="C3">
        <v>40171270</v>
      </c>
      <c r="D3">
        <v>40171270</v>
      </c>
      <c r="E3">
        <v>40171270</v>
      </c>
      <c r="F3" t="s">
        <v>56</v>
      </c>
    </row>
    <row r="4" spans="1:8" x14ac:dyDescent="0.25">
      <c r="A4" t="s">
        <v>37</v>
      </c>
      <c r="B4">
        <v>14832008</v>
      </c>
      <c r="C4">
        <v>150447039</v>
      </c>
      <c r="D4">
        <v>15047039</v>
      </c>
      <c r="E4">
        <v>15047039</v>
      </c>
      <c r="F4" t="s">
        <v>56</v>
      </c>
    </row>
    <row r="5" spans="1:8" x14ac:dyDescent="0.25">
      <c r="A5" t="s">
        <v>38</v>
      </c>
      <c r="B5">
        <v>7914502</v>
      </c>
      <c r="C5">
        <v>4002267</v>
      </c>
      <c r="D5">
        <v>4002267</v>
      </c>
      <c r="E5">
        <v>4002267</v>
      </c>
      <c r="F5" t="s">
        <v>56</v>
      </c>
    </row>
    <row r="6" spans="1:8" x14ac:dyDescent="0.25">
      <c r="A6" t="s">
        <v>39</v>
      </c>
      <c r="B6" s="16">
        <v>59560000</v>
      </c>
      <c r="C6" s="17">
        <v>10000000</v>
      </c>
      <c r="D6" s="17">
        <v>10000000</v>
      </c>
      <c r="E6" s="17">
        <v>10000000</v>
      </c>
      <c r="F6" t="s">
        <v>56</v>
      </c>
    </row>
    <row r="7" spans="1:8" x14ac:dyDescent="0.25">
      <c r="A7" t="s">
        <v>40</v>
      </c>
      <c r="B7" s="17">
        <v>433880592</v>
      </c>
      <c r="C7" s="17">
        <v>478303083</v>
      </c>
      <c r="D7" s="17">
        <v>563788273</v>
      </c>
      <c r="E7" s="17">
        <v>563788273</v>
      </c>
      <c r="F7" t="s">
        <v>54</v>
      </c>
      <c r="G7" t="s">
        <v>56</v>
      </c>
    </row>
    <row r="8" spans="1:8" x14ac:dyDescent="0.25">
      <c r="A8" t="s">
        <v>41</v>
      </c>
      <c r="B8" s="17">
        <v>508999951</v>
      </c>
      <c r="C8" s="17">
        <v>440482084</v>
      </c>
      <c r="D8" s="17">
        <v>535332151</v>
      </c>
      <c r="E8" s="17">
        <v>535332151</v>
      </c>
      <c r="F8" t="s">
        <v>54</v>
      </c>
      <c r="G8" t="s">
        <v>56</v>
      </c>
    </row>
    <row r="9" spans="1:8" x14ac:dyDescent="0.25">
      <c r="A9" t="s">
        <v>42</v>
      </c>
      <c r="B9">
        <v>0</v>
      </c>
      <c r="C9">
        <v>59807358</v>
      </c>
      <c r="D9">
        <v>65000000</v>
      </c>
      <c r="E9">
        <v>65000000</v>
      </c>
      <c r="F9" t="s">
        <v>56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Normal="100" workbookViewId="0">
      <selection activeCell="F7" sqref="F7"/>
    </sheetView>
  </sheetViews>
  <sheetFormatPr baseColWidth="10" defaultColWidth="9.28515625" defaultRowHeight="15" x14ac:dyDescent="0.25"/>
  <cols>
    <col min="1" max="1" width="82.855468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30000000</v>
      </c>
      <c r="C2">
        <v>30000000</v>
      </c>
      <c r="D2">
        <v>30000000</v>
      </c>
      <c r="E2">
        <v>30000000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993761000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80000000</v>
      </c>
      <c r="C12">
        <v>80000000</v>
      </c>
      <c r="D12">
        <v>80000000</v>
      </c>
      <c r="E12">
        <v>80000000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977037746</v>
      </c>
      <c r="C14" s="11">
        <v>1123405743</v>
      </c>
      <c r="D14" s="11">
        <v>1168341000</v>
      </c>
      <c r="E14" s="11">
        <v>1168341000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15600000</v>
      </c>
      <c r="C17">
        <v>15600000</v>
      </c>
      <c r="D17">
        <v>97788478</v>
      </c>
      <c r="E17">
        <v>15600000</v>
      </c>
    </row>
    <row r="18" spans="1:5" x14ac:dyDescent="0.25">
      <c r="A18" t="s">
        <v>60</v>
      </c>
      <c r="B18">
        <v>16000000</v>
      </c>
      <c r="C18">
        <v>16000000</v>
      </c>
      <c r="D18">
        <v>16000000</v>
      </c>
      <c r="E18">
        <v>16000000</v>
      </c>
    </row>
    <row r="19" spans="1:5" x14ac:dyDescent="0.25">
      <c r="A19" t="s">
        <v>61</v>
      </c>
      <c r="B19">
        <v>42800000</v>
      </c>
      <c r="C19">
        <v>42800000</v>
      </c>
      <c r="D19">
        <v>42800000</v>
      </c>
      <c r="E19">
        <v>40800000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J1" zoomScale="90" zoomScaleNormal="90" workbookViewId="0">
      <selection activeCell="M7" sqref="M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0.97230000000000005</v>
      </c>
      <c r="C2" s="12">
        <v>0.61250000000000004</v>
      </c>
      <c r="D2" s="12">
        <v>0.06</v>
      </c>
      <c r="E2" s="12">
        <v>0.76580000000000004</v>
      </c>
      <c r="F2">
        <v>24</v>
      </c>
      <c r="G2" s="12">
        <v>0.90659999999999996</v>
      </c>
      <c r="H2" s="12">
        <v>0.01</v>
      </c>
      <c r="I2" s="12">
        <v>0</v>
      </c>
      <c r="J2" s="12">
        <v>0.91</v>
      </c>
      <c r="K2" s="13">
        <v>1.6400000000000001E-2</v>
      </c>
      <c r="L2">
        <v>10604</v>
      </c>
      <c r="M2" s="13">
        <v>0</v>
      </c>
      <c r="N2" s="14">
        <v>1</v>
      </c>
      <c r="O2">
        <v>1</v>
      </c>
      <c r="P2">
        <v>0</v>
      </c>
      <c r="Q2">
        <v>0</v>
      </c>
      <c r="R2" s="14">
        <v>0.5</v>
      </c>
      <c r="S2" s="14">
        <v>0.6</v>
      </c>
    </row>
    <row r="3" spans="1:19" x14ac:dyDescent="0.25">
      <c r="A3" t="s">
        <v>85</v>
      </c>
      <c r="B3" s="13">
        <v>0.9738</v>
      </c>
      <c r="C3" s="13">
        <v>0.61350000000000005</v>
      </c>
      <c r="D3" s="12">
        <v>2.98E-2</v>
      </c>
      <c r="E3" s="13">
        <v>0.76580000000000004</v>
      </c>
      <c r="F3">
        <v>24</v>
      </c>
      <c r="G3" s="13">
        <v>0.91339999999999999</v>
      </c>
      <c r="H3" s="12">
        <v>1.0500000000000001E-2</v>
      </c>
      <c r="I3" s="12">
        <v>0</v>
      </c>
      <c r="J3" s="12">
        <v>0.9738</v>
      </c>
      <c r="K3" s="13">
        <v>1.6400000000000001E-2</v>
      </c>
      <c r="L3">
        <v>154422</v>
      </c>
      <c r="M3" t="s">
        <v>89</v>
      </c>
      <c r="N3" s="14">
        <v>1</v>
      </c>
      <c r="O3">
        <v>0.9</v>
      </c>
      <c r="P3">
        <v>0</v>
      </c>
      <c r="Q3">
        <v>0</v>
      </c>
      <c r="R3" s="14">
        <v>0.5</v>
      </c>
      <c r="S3" s="14">
        <v>0.7</v>
      </c>
    </row>
    <row r="4" spans="1:19" x14ac:dyDescent="0.25">
      <c r="A4" t="s">
        <v>86</v>
      </c>
      <c r="B4" s="13">
        <v>0.9748</v>
      </c>
      <c r="C4" s="12">
        <v>0.61409999999999998</v>
      </c>
      <c r="D4" s="12">
        <v>0.05</v>
      </c>
      <c r="E4" s="13">
        <v>0.7</v>
      </c>
      <c r="F4">
        <v>24</v>
      </c>
      <c r="G4" s="12">
        <v>0.9143</v>
      </c>
      <c r="H4" s="12">
        <v>1.06E-2</v>
      </c>
      <c r="I4" s="12">
        <v>0</v>
      </c>
      <c r="J4" s="12">
        <v>0.9748</v>
      </c>
      <c r="K4" s="13">
        <v>1.6500000000000001E-2</v>
      </c>
      <c r="L4">
        <v>141.55000000000001</v>
      </c>
      <c r="M4" t="s">
        <v>90</v>
      </c>
      <c r="N4" s="14">
        <v>1</v>
      </c>
      <c r="O4">
        <v>0.7</v>
      </c>
      <c r="P4">
        <v>0</v>
      </c>
      <c r="Q4">
        <v>0</v>
      </c>
      <c r="R4" s="14">
        <v>0.6</v>
      </c>
      <c r="S4" s="14">
        <v>0.8</v>
      </c>
    </row>
    <row r="5" spans="1:19" x14ac:dyDescent="0.25">
      <c r="A5" t="s">
        <v>87</v>
      </c>
      <c r="B5" s="13">
        <v>0.97670000000000001</v>
      </c>
      <c r="C5" s="12">
        <v>0.61470000000000002</v>
      </c>
      <c r="D5" s="12">
        <v>0.05</v>
      </c>
      <c r="E5" s="13">
        <v>0.65</v>
      </c>
      <c r="F5">
        <v>24</v>
      </c>
      <c r="G5" s="12">
        <v>0.91520000000000001</v>
      </c>
      <c r="H5" s="12">
        <v>1.0800000000000001E-2</v>
      </c>
      <c r="I5" s="15">
        <v>0</v>
      </c>
      <c r="J5" s="12">
        <v>0.97670000000000001</v>
      </c>
      <c r="K5" s="13">
        <v>1.6500000000000001E-2</v>
      </c>
      <c r="L5">
        <v>172.42</v>
      </c>
      <c r="M5" t="s">
        <v>91</v>
      </c>
      <c r="N5" s="14">
        <v>1</v>
      </c>
      <c r="O5">
        <v>0.5</v>
      </c>
      <c r="P5" s="13">
        <v>5.57E-2</v>
      </c>
      <c r="Q5">
        <v>0</v>
      </c>
      <c r="R5" s="14">
        <v>0.8</v>
      </c>
      <c r="S5" s="14">
        <v>1</v>
      </c>
    </row>
    <row r="6" spans="1:19" x14ac:dyDescent="0.25">
      <c r="A6" t="s">
        <v>88</v>
      </c>
      <c r="B6" s="13">
        <v>0.97870000000000001</v>
      </c>
      <c r="C6" s="12">
        <v>0.61529999999999996</v>
      </c>
      <c r="D6" s="12">
        <v>0.05</v>
      </c>
      <c r="E6" s="13">
        <v>0.6</v>
      </c>
      <c r="F6">
        <v>24</v>
      </c>
      <c r="G6" s="12">
        <v>0.91610000000000003</v>
      </c>
      <c r="H6" s="12">
        <v>1.09E-2</v>
      </c>
      <c r="I6" s="15">
        <v>0</v>
      </c>
      <c r="J6" s="12">
        <v>0.97870000000000001</v>
      </c>
      <c r="K6" s="13">
        <v>1.66E-2</v>
      </c>
      <c r="L6">
        <v>176.22</v>
      </c>
      <c r="M6" t="s">
        <v>92</v>
      </c>
      <c r="N6" s="14">
        <v>1</v>
      </c>
      <c r="O6">
        <v>0.5</v>
      </c>
      <c r="P6">
        <v>0</v>
      </c>
      <c r="Q6">
        <v>0</v>
      </c>
      <c r="R6">
        <v>0</v>
      </c>
      <c r="S6" s="14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17" sqref="C1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SUM(PlantillaTotalUsos!B7:E7)</f>
        <v>2039760221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f>SUM(PlantillaTotalUsos!B8:E8)</f>
        <v>2020146337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f>SUM(PlantillaTotalUsos!B9:E9)</f>
        <v>189807358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H22" sqref="H2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PAE</cp:lastModifiedBy>
  <dcterms:created xsi:type="dcterms:W3CDTF">2020-03-24T17:16:45Z</dcterms:created>
  <dcterms:modified xsi:type="dcterms:W3CDTF">2021-11-08T22:20:54Z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