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021\AlcaldiaLeguizamo\SecretariaPlaneacion\SINAS\PaginaWeb\"/>
    </mc:Choice>
  </mc:AlternateContent>
  <bookViews>
    <workbookView xWindow="0" yWindow="0" windowWidth="20400" windowHeight="7650" tabRatio="619" activeTab="2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3" l="1"/>
  <c r="B14" i="3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<sst xmlns="http://schemas.openxmlformats.org/spreadsheetml/2006/main" count="170" uniqueCount="89">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</sst>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\ * #,##0.00_-;\-&quot;$&quot;\ * #,##0.00_-;_-&quot;$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9" fontId="0" fillId="0" borderId="0" xfId="0" applyNumberFormat="1"/>
    <xf numFmtId="9" fontId="0" fillId="0" borderId="0" xfId="0" applyNumberFormat="1" applyFill="1" applyBorder="1"/>
    <xf numFmtId="10" fontId="0" fillId="0" borderId="0" xfId="0" applyNumberFormat="1"/>
    <xf numFmtId="4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47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90" zoomScaleNormal="90" workbookViewId="0">
      <selection activeCell="A11" sqref="A11:XFD11"/>
    </sheetView>
  </sheetViews>
  <sheetFormatPr baseColWidth="10" defaultColWidth="9.28515625" defaultRowHeight="15" x14ac:dyDescent="0.25"/>
  <cols>
    <col min="1" max="1" width="68" style="6" bestFit="1" customWidth="1"/>
    <col min="2" max="2" width="17.42578125" bestFit="1" customWidth="1"/>
    <col min="3" max="3" width="17.5703125" bestFit="1" customWidth="1"/>
    <col min="4" max="4" width="9.85546875" customWidth="1"/>
    <col min="5" max="5" width="11.7109375" customWidth="1"/>
    <col min="6" max="6" width="56.42578125" bestFit="1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4">
        <v>1</v>
      </c>
      <c r="C2" s="14">
        <v>1</v>
      </c>
      <c r="D2" s="14">
        <v>1</v>
      </c>
      <c r="E2" s="14">
        <v>1</v>
      </c>
      <c r="F2" t="s">
        <v>56</v>
      </c>
    </row>
    <row r="3" spans="1:8" x14ac:dyDescent="0.25">
      <c r="A3" t="s">
        <v>36</v>
      </c>
      <c r="B3" s="14">
        <v>240000000</v>
      </c>
      <c r="C3" s="14">
        <v>426882212</v>
      </c>
      <c r="D3" s="14">
        <v>1</v>
      </c>
      <c r="E3" s="14">
        <v>1</v>
      </c>
      <c r="F3" t="s">
        <v>56</v>
      </c>
    </row>
    <row r="4" spans="1:8" x14ac:dyDescent="0.25">
      <c r="A4" t="s">
        <v>37</v>
      </c>
      <c r="B4" s="14">
        <v>80000000</v>
      </c>
      <c r="C4" s="14">
        <v>158977488</v>
      </c>
      <c r="D4" s="14">
        <v>1</v>
      </c>
      <c r="E4" s="14">
        <v>1</v>
      </c>
      <c r="F4" t="s">
        <v>56</v>
      </c>
    </row>
    <row r="5" spans="1:8" x14ac:dyDescent="0.25">
      <c r="A5" t="s">
        <v>38</v>
      </c>
      <c r="B5" s="14">
        <v>134000000</v>
      </c>
      <c r="C5" s="14">
        <v>282540020</v>
      </c>
      <c r="D5" s="14">
        <v>1</v>
      </c>
      <c r="E5" s="14">
        <v>1</v>
      </c>
      <c r="F5" t="s">
        <v>56</v>
      </c>
    </row>
    <row r="6" spans="1:8" x14ac:dyDescent="0.25">
      <c r="A6" t="s">
        <v>39</v>
      </c>
      <c r="B6" s="14">
        <v>1</v>
      </c>
      <c r="C6" s="14">
        <v>1</v>
      </c>
      <c r="D6" s="14">
        <v>1</v>
      </c>
      <c r="E6" s="14">
        <v>1</v>
      </c>
      <c r="F6" t="s">
        <v>56</v>
      </c>
    </row>
    <row r="7" spans="1:8" x14ac:dyDescent="0.25">
      <c r="A7" t="s">
        <v>40</v>
      </c>
      <c r="B7" s="14">
        <v>1</v>
      </c>
      <c r="C7" s="14">
        <v>1</v>
      </c>
      <c r="D7" s="14">
        <v>1</v>
      </c>
      <c r="E7" s="14">
        <v>1</v>
      </c>
      <c r="F7" t="s">
        <v>56</v>
      </c>
    </row>
    <row r="8" spans="1:8" x14ac:dyDescent="0.25">
      <c r="A8" t="s">
        <v>41</v>
      </c>
      <c r="B8" s="14">
        <v>1</v>
      </c>
      <c r="C8" s="14">
        <v>1</v>
      </c>
      <c r="D8" s="14">
        <v>1</v>
      </c>
      <c r="E8" s="14">
        <v>1</v>
      </c>
      <c r="F8" t="s">
        <v>56</v>
      </c>
    </row>
    <row r="9" spans="1:8" x14ac:dyDescent="0.25">
      <c r="A9" t="s">
        <v>42</v>
      </c>
      <c r="B9" s="14">
        <v>1</v>
      </c>
      <c r="C9" s="14">
        <v>1</v>
      </c>
      <c r="D9" s="14">
        <v>1</v>
      </c>
      <c r="E9" s="14">
        <v>1</v>
      </c>
      <c r="F9" t="s">
        <v>56</v>
      </c>
    </row>
    <row r="10" spans="1:8" x14ac:dyDescent="0.25">
      <c r="A10" t="s">
        <v>43</v>
      </c>
      <c r="B10" s="14">
        <v>1</v>
      </c>
      <c r="C10" s="14">
        <v>1</v>
      </c>
      <c r="D10" s="14">
        <v>1</v>
      </c>
      <c r="E10" s="14">
        <v>1</v>
      </c>
      <c r="F10" t="s">
        <v>56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E2" sqref="E2:E19"/>
    </sheetView>
  </sheetViews>
  <sheetFormatPr baseColWidth="10" defaultColWidth="9.28515625" defaultRowHeight="15" x14ac:dyDescent="0.25"/>
  <cols>
    <col min="1" max="1" width="119" style="6" bestFit="1" customWidth="1"/>
    <col min="2" max="2" width="18" customWidth="1"/>
    <col min="3" max="3" width="17.5703125" bestFit="1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0</v>
      </c>
      <c r="C2">
        <v>0</v>
      </c>
      <c r="D2">
        <v>0</v>
      </c>
      <c r="E2">
        <v>0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>
        <v>0</v>
      </c>
      <c r="C8">
        <v>0</v>
      </c>
      <c r="D8">
        <v>0</v>
      </c>
      <c r="E8">
        <v>0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0</v>
      </c>
      <c r="C12">
        <v>0</v>
      </c>
      <c r="D12">
        <v>0</v>
      </c>
      <c r="E12">
        <v>0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t="s">
        <v>56</v>
      </c>
      <c r="B14" s="14">
        <f>SUM(PlantillaTotalUsos!B2:B10)</f>
        <v>454000006</v>
      </c>
      <c r="C14" s="14">
        <f>SUM(PlantillaTotalUsos!C2:C10)</f>
        <v>868399726</v>
      </c>
      <c r="D14">
        <v>0</v>
      </c>
      <c r="E14">
        <v>0</v>
      </c>
    </row>
    <row r="15" spans="1:5" x14ac:dyDescent="0.25">
      <c r="A15" t="s">
        <v>57</v>
      </c>
      <c r="B15">
        <v>0</v>
      </c>
      <c r="C15">
        <v>0</v>
      </c>
      <c r="D15">
        <v>0</v>
      </c>
      <c r="E15">
        <v>0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abSelected="1" topLeftCell="B1" zoomScale="70" zoomScaleNormal="70" workbookViewId="0">
      <selection activeCell="I2" sqref="I2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57.75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1">
        <v>0.94230000000000003</v>
      </c>
      <c r="C2" s="13">
        <v>0.19450000000000001</v>
      </c>
      <c r="D2">
        <v>0.36</v>
      </c>
      <c r="E2">
        <v>0</v>
      </c>
      <c r="F2">
        <v>24</v>
      </c>
      <c r="G2">
        <v>0.74619999999999997</v>
      </c>
      <c r="H2">
        <v>0.17050000000000001</v>
      </c>
      <c r="I2">
        <v>8.5999999999999993E-2</v>
      </c>
      <c r="J2" s="11">
        <v>0.9</v>
      </c>
      <c r="K2" s="11">
        <v>0.9</v>
      </c>
      <c r="L2">
        <v>1431</v>
      </c>
      <c r="M2" s="11">
        <v>0.6</v>
      </c>
      <c r="N2" s="11">
        <v>0</v>
      </c>
      <c r="O2" s="11">
        <v>0</v>
      </c>
      <c r="P2" s="11">
        <v>0</v>
      </c>
      <c r="Q2" s="11">
        <v>0</v>
      </c>
      <c r="R2" s="11">
        <v>0</v>
      </c>
      <c r="S2">
        <v>0</v>
      </c>
    </row>
    <row r="3" spans="1:19" x14ac:dyDescent="0.25">
      <c r="A3" t="s">
        <v>85</v>
      </c>
      <c r="B3" s="11">
        <v>0.95</v>
      </c>
      <c r="C3" s="13">
        <v>0.2026</v>
      </c>
      <c r="D3">
        <v>0</v>
      </c>
      <c r="E3">
        <v>0</v>
      </c>
      <c r="F3">
        <v>24</v>
      </c>
      <c r="G3">
        <v>0.6</v>
      </c>
      <c r="H3">
        <v>0.25</v>
      </c>
      <c r="I3">
        <v>0.1</v>
      </c>
      <c r="J3" s="11">
        <v>0.97</v>
      </c>
      <c r="K3" s="13">
        <v>0.94099999999999995</v>
      </c>
      <c r="L3">
        <v>1431</v>
      </c>
      <c r="M3" s="11">
        <v>0.6</v>
      </c>
      <c r="N3">
        <v>0</v>
      </c>
      <c r="O3">
        <v>0</v>
      </c>
      <c r="P3">
        <v>0.75</v>
      </c>
      <c r="Q3">
        <v>0</v>
      </c>
      <c r="R3">
        <v>0</v>
      </c>
      <c r="S3">
        <v>0</v>
      </c>
    </row>
    <row r="4" spans="1:19" x14ac:dyDescent="0.25">
      <c r="A4" t="s">
        <v>86</v>
      </c>
      <c r="B4" s="11">
        <v>1</v>
      </c>
      <c r="C4" s="13">
        <v>0.21460000000000001</v>
      </c>
      <c r="D4">
        <v>0</v>
      </c>
      <c r="E4">
        <v>0</v>
      </c>
      <c r="F4">
        <v>24</v>
      </c>
      <c r="G4">
        <v>0.65</v>
      </c>
      <c r="H4">
        <v>0.35</v>
      </c>
      <c r="I4">
        <v>0.15</v>
      </c>
      <c r="J4" s="11">
        <v>1</v>
      </c>
      <c r="K4" s="11">
        <v>1</v>
      </c>
      <c r="L4">
        <v>1200</v>
      </c>
      <c r="M4" s="11">
        <v>1</v>
      </c>
      <c r="N4" s="11">
        <v>0</v>
      </c>
      <c r="O4" s="11">
        <v>0</v>
      </c>
      <c r="P4" s="11">
        <v>0</v>
      </c>
      <c r="Q4" s="11">
        <v>0</v>
      </c>
      <c r="R4" s="11">
        <v>0</v>
      </c>
      <c r="S4">
        <v>0</v>
      </c>
    </row>
    <row r="5" spans="1:19" x14ac:dyDescent="0.25">
      <c r="A5" t="s">
        <v>87</v>
      </c>
      <c r="B5" s="12">
        <v>1</v>
      </c>
      <c r="C5" s="11">
        <v>0.3</v>
      </c>
      <c r="D5">
        <v>0</v>
      </c>
      <c r="E5">
        <v>0</v>
      </c>
      <c r="F5">
        <v>24</v>
      </c>
      <c r="G5">
        <v>0.78</v>
      </c>
      <c r="H5">
        <v>0.5</v>
      </c>
      <c r="I5">
        <v>0.18</v>
      </c>
      <c r="J5" s="11">
        <v>1</v>
      </c>
      <c r="K5" s="11">
        <v>1</v>
      </c>
      <c r="L5">
        <v>1000</v>
      </c>
      <c r="M5" s="11">
        <v>1</v>
      </c>
      <c r="N5" s="11">
        <v>0</v>
      </c>
      <c r="O5" s="11">
        <v>0</v>
      </c>
      <c r="P5" s="11">
        <v>0</v>
      </c>
      <c r="Q5" s="11">
        <v>0</v>
      </c>
      <c r="R5" s="11">
        <v>0</v>
      </c>
      <c r="S5">
        <v>0</v>
      </c>
    </row>
    <row r="6" spans="1:19" x14ac:dyDescent="0.25">
      <c r="A6" t="s">
        <v>88</v>
      </c>
      <c r="B6" s="12">
        <v>1</v>
      </c>
      <c r="C6" s="11">
        <v>0.35</v>
      </c>
      <c r="D6">
        <v>0</v>
      </c>
      <c r="E6">
        <v>0</v>
      </c>
      <c r="F6">
        <v>24</v>
      </c>
      <c r="G6">
        <v>0.8</v>
      </c>
      <c r="H6">
        <v>0.5</v>
      </c>
      <c r="I6">
        <v>0.25</v>
      </c>
      <c r="J6" s="11">
        <v>1</v>
      </c>
      <c r="K6" s="11">
        <v>1</v>
      </c>
      <c r="L6">
        <v>850</v>
      </c>
      <c r="M6" s="11">
        <v>1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>
      <selection activeCell="C3" sqref="C3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650000000</v>
      </c>
    </row>
    <row r="3" spans="1:3" x14ac:dyDescent="0.25">
      <c r="A3" t="s">
        <v>64</v>
      </c>
      <c r="B3" t="s">
        <v>65</v>
      </c>
      <c r="C3">
        <v>0</v>
      </c>
    </row>
    <row r="4" spans="1:3" x14ac:dyDescent="0.25">
      <c r="A4" t="s">
        <v>64</v>
      </c>
      <c r="B4" t="s">
        <v>66</v>
      </c>
      <c r="C4">
        <v>0</v>
      </c>
    </row>
    <row r="5" spans="1:3" x14ac:dyDescent="0.25">
      <c r="A5" t="s">
        <v>64</v>
      </c>
      <c r="B5" t="s">
        <v>67</v>
      </c>
      <c r="C5">
        <v>0</v>
      </c>
    </row>
    <row r="6" spans="1:3" x14ac:dyDescent="0.25">
      <c r="A6" t="s">
        <v>64</v>
      </c>
      <c r="B6" t="s">
        <v>68</v>
      </c>
      <c r="C6">
        <v>0</v>
      </c>
    </row>
    <row r="7" spans="1:3" x14ac:dyDescent="0.25">
      <c r="A7" t="s">
        <v>69</v>
      </c>
      <c r="B7" t="s">
        <v>70</v>
      </c>
      <c r="C7">
        <v>0</v>
      </c>
    </row>
    <row r="8" spans="1:3" x14ac:dyDescent="0.25">
      <c r="A8" t="s">
        <v>69</v>
      </c>
      <c r="B8" t="s">
        <v>71</v>
      </c>
      <c r="C8">
        <v>0</v>
      </c>
    </row>
    <row r="9" spans="1:3" x14ac:dyDescent="0.25">
      <c r="A9" t="s">
        <v>62</v>
      </c>
      <c r="B9" t="s">
        <v>72</v>
      </c>
      <c r="C9">
        <v>0</v>
      </c>
    </row>
    <row r="10" spans="1:3" x14ac:dyDescent="0.25">
      <c r="A10" t="s">
        <v>62</v>
      </c>
      <c r="B10" t="s">
        <v>73</v>
      </c>
      <c r="C10">
        <v>50000000</v>
      </c>
    </row>
    <row r="11" spans="1:3" x14ac:dyDescent="0.25">
      <c r="A11" t="s">
        <v>64</v>
      </c>
      <c r="B11" t="s">
        <v>74</v>
      </c>
      <c r="C11">
        <v>0</v>
      </c>
    </row>
    <row r="12" spans="1:3" x14ac:dyDescent="0.25">
      <c r="A12" t="s">
        <v>75</v>
      </c>
      <c r="B12" t="s">
        <v>76</v>
      </c>
      <c r="C12">
        <v>0</v>
      </c>
    </row>
    <row r="13" spans="1:3" x14ac:dyDescent="0.25">
      <c r="A13" t="s">
        <v>75</v>
      </c>
      <c r="B13" t="s">
        <v>77</v>
      </c>
      <c r="C13">
        <v>0</v>
      </c>
    </row>
    <row r="14" spans="1:3" x14ac:dyDescent="0.25">
      <c r="A14" t="s">
        <v>75</v>
      </c>
      <c r="B14" t="s">
        <v>78</v>
      </c>
      <c r="C14">
        <v>0</v>
      </c>
    </row>
    <row r="15" spans="1:3" x14ac:dyDescent="0.25">
      <c r="A15" t="s">
        <v>75</v>
      </c>
      <c r="B15" t="s">
        <v>79</v>
      </c>
      <c r="C15">
        <v>0</v>
      </c>
    </row>
    <row r="16" spans="1:3" x14ac:dyDescent="0.25">
      <c r="A16" t="s">
        <v>75</v>
      </c>
      <c r="B16" t="s">
        <v>80</v>
      </c>
      <c r="C16">
        <v>130000000</v>
      </c>
    </row>
    <row r="17" spans="1:3" x14ac:dyDescent="0.25">
      <c r="A17" t="s">
        <v>75</v>
      </c>
      <c r="B17" t="s">
        <v>81</v>
      </c>
      <c r="C17">
        <v>0</v>
      </c>
    </row>
    <row r="18" spans="1:3" x14ac:dyDescent="0.25">
      <c r="A18" t="s">
        <v>62</v>
      </c>
      <c r="B18" t="s">
        <v>82</v>
      </c>
      <c r="C18">
        <v>54000000</v>
      </c>
    </row>
    <row r="19" spans="1:3" x14ac:dyDescent="0.25">
      <c r="A19" t="s">
        <v>69</v>
      </c>
      <c r="B19" t="s">
        <v>83</v>
      </c>
      <c r="C19">
        <v>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F1" sqref="F1:F1048576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YTHAN M. ORTIZ</cp:lastModifiedBy>
  <dcterms:created xsi:type="dcterms:W3CDTF">2020-03-24T17:16:45Z</dcterms:created>
  <dcterms:modified xsi:type="dcterms:W3CDTF">2021-11-30T16:06:54Z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