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Wilson\SUI CONTADERO\SINAS\"/>
    </mc:Choice>
  </mc:AlternateContent>
  <bookViews>
    <workbookView xWindow="0" yWindow="0" windowWidth="20490" windowHeight="76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D5" i="5"/>
  <c r="E4" i="5"/>
  <c r="D4" i="5"/>
  <c r="E3" i="5"/>
  <c r="D3" i="5"/>
  <c r="C5" i="5"/>
  <c r="C4" i="5"/>
  <c r="C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<sst xmlns="http://schemas.openxmlformats.org/spreadsheetml/2006/main" count="219" uniqueCount="111">
  <si>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</si>
  <si>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</si>
  <si>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</si>
  <si>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</si>
  <si>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</si>
  <si>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</si>
  <si>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</si>
  <si>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</si>
  <si>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</si>
  <si>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</si>
  <si>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</si>
  <si>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</si>
  <si>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</si>
  <si>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</si>
  <si>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</si>
  <si>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</si>
  <si>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</si>
  <si>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</si>
  <si>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</si>
  <si>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</si>
  <si>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</si>
  <si>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</si>
  <si>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</si>
  <si>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</si>
  <si>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</si>
  <si>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</si>
  <si>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</si>
  <si>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</si>
  <si>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</si>
  <si>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</si>
  <si>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</si>
  <si>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</si>
  <si>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</si>
  <si>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</si>
  <si>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</si>
  <si>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</si>
  <si>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</si>
  <si>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</si>
  <si>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</si>
  <si>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</si>
  <si>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</si>
  <si>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</si>
  <si>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</si>
  <si>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</si>
  <si>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</si>
  <si>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</si>
  <si>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</si>
  <si>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</si>
  <si>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</si>
  <si>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</si>
  <si>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</si>
  <si>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</si>
  <si>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</si>
  <si>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</si>
  <si>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</si>
  <si>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</si>
  <si>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</si>
  <si>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</si>
  <si>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</si>
  <si>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</si>
  <si>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</si>
  <si>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</si>
  <si>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</si>
  <si>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</si>
  <si>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</si>
  <si>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</si>
  <si>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</si>
  <si>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</si>
  <si>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</si>
  <si>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</si>
  <si>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</si>
  <si>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</si>
  <si>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</si>
  <si>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</si>
  <si>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</si>
  <si>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</si>
  <si>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</si>
  <si>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</si>
  <si>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</si>
  <si>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</si>
  <si>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</si>
  <si>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</si>
  <si>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</si>
  <si>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</si>
  <si>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</si>
  <si>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</si>
  <si>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</si>
  <si>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</si>
  <si>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</si>
  <si>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0,96</t>
  </si>
  <si>
    <t>0,98</t>
  </si>
  <si>
    <t>0,86</t>
  </si>
  <si>
    <t>0,57</t>
  </si>
  <si>
    <t>0,52</t>
  </si>
  <si>
    <t>0,30</t>
  </si>
  <si>
    <t>0,90</t>
  </si>
  <si>
    <t>0,92</t>
  </si>
  <si>
    <t>0,89</t>
  </si>
  <si>
    <t>0,91</t>
  </si>
  <si>
    <t>0,05</t>
  </si>
  <si>
    <t>0,50</t>
  </si>
  <si>
    <t>0,60</t>
  </si>
  <si>
    <t>0,80</t>
  </si>
  <si>
    <t>0,95</t>
  </si>
  <si>
    <t>0,55</t>
  </si>
  <si>
    <t>0,75</t>
  </si>
  <si>
    <t>0,88</t>
  </si>
  <si>
    <t>0,06</t>
  </si>
  <si>
    <t>0,08</t>
  </si>
  <si>
    <t>0,10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</si>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</sst>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justify" vertical="center"/>
    </xf>
    <xf numFmtId="164" fontId="4" fillId="0" borderId="0" xfId="1" applyNumberFormat="1" applyFont="1"/>
    <xf numFmtId="164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wrapText="1"/>
    </xf>
    <xf numFmtId="37" fontId="0" fillId="0" borderId="1" xfId="1" applyNumberFormat="1" applyFont="1" applyBorder="1"/>
    <xf numFmtId="164" fontId="1" fillId="5" borderId="1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62.140625" style="5" customWidth="1"/>
    <col min="2" max="2" width="13.28515625" customWidth="1"/>
    <col min="3" max="3" width="13.28515625" bestFit="1" customWidth="1"/>
    <col min="4" max="4" width="16.140625" customWidth="1"/>
    <col min="5" max="5" width="14.8554687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 s="10">
        <v>42291360</v>
      </c>
      <c r="C3" s="12">
        <f>3586654+37400000</f>
        <v>40986654</v>
      </c>
      <c r="D3" s="12">
        <f t="shared" ref="D3:E3" si="0">3586654+37400000</f>
        <v>40986654</v>
      </c>
      <c r="E3" s="12">
        <f t="shared" si="0"/>
        <v>40986654</v>
      </c>
      <c r="F3" t="s">
        <v>56</v>
      </c>
    </row>
    <row r="4" spans="1:8" x14ac:dyDescent="0.25">
      <c r="A4" t="s">
        <v>37</v>
      </c>
      <c r="B4" s="11">
        <v>21851840</v>
      </c>
      <c r="C4" s="12">
        <f>1863020+31100000</f>
        <v>32963020</v>
      </c>
      <c r="D4" s="12">
        <f t="shared" ref="D4:E4" si="1">1863020+31100000</f>
        <v>32963020</v>
      </c>
      <c r="E4" s="12">
        <f t="shared" si="1"/>
        <v>32963020</v>
      </c>
      <c r="F4" t="s">
        <v>56</v>
      </c>
    </row>
    <row r="5" spans="1:8" x14ac:dyDescent="0.25">
      <c r="A5" t="s">
        <v>38</v>
      </c>
      <c r="B5" s="11">
        <v>11983830</v>
      </c>
      <c r="C5" s="12">
        <f>998816+38051511</f>
        <v>39050327</v>
      </c>
      <c r="D5" s="12">
        <f t="shared" ref="D5:E5" si="2">998816+38051511</f>
        <v>39050327</v>
      </c>
      <c r="E5" s="12">
        <f t="shared" si="2"/>
        <v>39050327</v>
      </c>
      <c r="F5" t="s">
        <v>56</v>
      </c>
    </row>
    <row r="6" spans="1:8" x14ac:dyDescent="0.25">
      <c r="A6" t="s">
        <v>39</v>
      </c>
      <c r="B6" s="12">
        <v>82335917</v>
      </c>
      <c r="C6" s="12">
        <v>95817491</v>
      </c>
      <c r="D6" s="12">
        <v>111148289</v>
      </c>
      <c r="E6" s="12">
        <v>128932016</v>
      </c>
      <c r="F6" t="s">
        <v>56</v>
      </c>
    </row>
    <row r="7" spans="1:8" x14ac:dyDescent="0.25">
      <c r="A7" t="s">
        <v>40</v>
      </c>
      <c r="B7" s="12">
        <v>40000000</v>
      </c>
      <c r="C7" s="12">
        <v>41710000</v>
      </c>
      <c r="D7" s="12">
        <v>43493102</v>
      </c>
      <c r="E7" s="12">
        <v>45352432</v>
      </c>
      <c r="F7" t="s">
        <v>56</v>
      </c>
    </row>
    <row r="8" spans="1:8" x14ac:dyDescent="0.25">
      <c r="A8" t="s">
        <v>41</v>
      </c>
      <c r="B8" s="12">
        <v>41000000</v>
      </c>
      <c r="C8" s="12">
        <v>35760000</v>
      </c>
      <c r="D8" s="12">
        <v>37288740</v>
      </c>
      <c r="E8" s="12">
        <v>38882833</v>
      </c>
      <c r="F8" t="s">
        <v>56</v>
      </c>
    </row>
    <row r="9" spans="1:8" x14ac:dyDescent="0.25">
      <c r="A9" t="s">
        <v>42</v>
      </c>
      <c r="B9" s="12">
        <v>41000000</v>
      </c>
      <c r="C9" s="12">
        <v>39530000</v>
      </c>
      <c r="D9" s="12">
        <v>41219907</v>
      </c>
      <c r="E9" s="12">
        <v>42982058</v>
      </c>
      <c r="F9" t="s">
        <v>56</v>
      </c>
    </row>
    <row r="10" spans="1:8" x14ac:dyDescent="0.25">
      <c r="A10" t="s">
        <v>43</v>
      </c>
      <c r="B10" s="12">
        <v>0</v>
      </c>
      <c r="C10" s="12">
        <v>0</v>
      </c>
      <c r="D10" s="12">
        <v>0</v>
      </c>
      <c r="E10" s="12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I15" sqref="I15"/>
    </sheetView>
  </sheetViews>
  <sheetFormatPr baseColWidth="10" defaultColWidth="9.28515625" defaultRowHeight="15" x14ac:dyDescent="0.25"/>
  <cols>
    <col min="1" max="1" width="64.710937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3" t="s">
        <v>44</v>
      </c>
      <c r="B2" s="15">
        <v>77000000</v>
      </c>
      <c r="C2" s="15">
        <v>44575000</v>
      </c>
      <c r="D2" s="15">
        <v>46358000</v>
      </c>
      <c r="E2" s="15">
        <v>48212320</v>
      </c>
    </row>
    <row r="3" spans="1:5" x14ac:dyDescent="0.25">
      <c r="A3" s="13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25">
      <c r="A4" s="13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25">
      <c r="A5" s="13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25">
      <c r="A6" s="13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25">
      <c r="A7" s="13" t="s">
        <v>49</v>
      </c>
      <c r="B7" s="15">
        <v>0</v>
      </c>
      <c r="C7" s="15">
        <v>0</v>
      </c>
      <c r="D7" s="15">
        <v>0</v>
      </c>
      <c r="E7" s="15">
        <v>0</v>
      </c>
    </row>
    <row r="8" spans="1:5" ht="30" x14ac:dyDescent="0.25">
      <c r="A8" s="14" t="s">
        <v>50</v>
      </c>
      <c r="B8" s="15">
        <v>0</v>
      </c>
      <c r="C8" s="15">
        <v>0</v>
      </c>
      <c r="D8" s="15">
        <v>0</v>
      </c>
      <c r="E8" s="15">
        <v>0</v>
      </c>
    </row>
    <row r="9" spans="1:5" x14ac:dyDescent="0.25">
      <c r="A9" s="13" t="s">
        <v>51</v>
      </c>
      <c r="B9" s="15">
        <v>0</v>
      </c>
      <c r="C9" s="15">
        <v>264762823</v>
      </c>
      <c r="D9" s="15">
        <v>0</v>
      </c>
      <c r="E9" s="15">
        <v>0</v>
      </c>
    </row>
    <row r="10" spans="1:5" x14ac:dyDescent="0.25">
      <c r="A10" s="13" t="s">
        <v>52</v>
      </c>
      <c r="B10" s="15">
        <v>0</v>
      </c>
      <c r="C10" s="15">
        <v>0</v>
      </c>
      <c r="D10" s="15">
        <v>0</v>
      </c>
      <c r="E10" s="15">
        <v>0</v>
      </c>
    </row>
    <row r="11" spans="1:5" x14ac:dyDescent="0.25">
      <c r="A11" s="13" t="s">
        <v>53</v>
      </c>
      <c r="B11" s="15">
        <v>0</v>
      </c>
      <c r="C11" s="15">
        <v>0</v>
      </c>
      <c r="D11" s="15">
        <v>0</v>
      </c>
      <c r="E11" s="15">
        <v>0</v>
      </c>
    </row>
    <row r="12" spans="1:5" x14ac:dyDescent="0.25">
      <c r="A12" s="13" t="s">
        <v>54</v>
      </c>
      <c r="B12" s="15">
        <v>0</v>
      </c>
      <c r="C12" s="15">
        <v>268295946</v>
      </c>
      <c r="D12" s="15">
        <v>0</v>
      </c>
      <c r="E12" s="15">
        <v>0</v>
      </c>
    </row>
    <row r="13" spans="1:5" x14ac:dyDescent="0.25">
      <c r="A13" s="13" t="s">
        <v>55</v>
      </c>
      <c r="B13" s="15">
        <v>0</v>
      </c>
      <c r="C13" s="15">
        <v>0</v>
      </c>
      <c r="D13" s="15">
        <v>0</v>
      </c>
      <c r="E13" s="15">
        <v>0</v>
      </c>
    </row>
    <row r="14" spans="1:5" x14ac:dyDescent="0.25">
      <c r="A14" s="13" t="s">
        <v>56</v>
      </c>
      <c r="B14" s="15">
        <v>668580000</v>
      </c>
      <c r="C14" s="15">
        <v>798929092</v>
      </c>
      <c r="D14" s="15">
        <v>830886256</v>
      </c>
      <c r="E14" s="15">
        <v>846121706</v>
      </c>
    </row>
    <row r="15" spans="1:5" x14ac:dyDescent="0.25">
      <c r="A15" s="13" t="s">
        <v>57</v>
      </c>
      <c r="B15" s="15">
        <v>0</v>
      </c>
      <c r="C15" s="15">
        <v>0</v>
      </c>
      <c r="D15" s="15">
        <v>0</v>
      </c>
      <c r="E15" s="15">
        <v>0</v>
      </c>
    </row>
    <row r="16" spans="1:5" x14ac:dyDescent="0.25">
      <c r="A16" s="13" t="s">
        <v>58</v>
      </c>
      <c r="B16" s="15">
        <v>0</v>
      </c>
      <c r="C16" s="15">
        <v>0</v>
      </c>
      <c r="D16" s="15">
        <v>0</v>
      </c>
      <c r="E16" s="15">
        <v>0</v>
      </c>
    </row>
    <row r="17" spans="1:5" x14ac:dyDescent="0.25">
      <c r="A17" s="13" t="s">
        <v>59</v>
      </c>
      <c r="B17" s="15">
        <v>0</v>
      </c>
      <c r="C17" s="15">
        <v>0</v>
      </c>
      <c r="D17" s="15">
        <v>0</v>
      </c>
      <c r="E17" s="15">
        <v>0</v>
      </c>
    </row>
    <row r="18" spans="1:5" x14ac:dyDescent="0.25">
      <c r="A18" s="13" t="s">
        <v>60</v>
      </c>
      <c r="B18" s="15">
        <v>0</v>
      </c>
      <c r="C18" s="15">
        <v>0</v>
      </c>
      <c r="D18" s="15">
        <v>0</v>
      </c>
      <c r="E18" s="15">
        <v>0</v>
      </c>
    </row>
    <row r="19" spans="1:5" x14ac:dyDescent="0.25">
      <c r="A19" s="13" t="s">
        <v>61</v>
      </c>
      <c r="B19" s="15">
        <v>0</v>
      </c>
      <c r="C19" s="15">
        <v>0</v>
      </c>
      <c r="D19" s="15">
        <v>0</v>
      </c>
      <c r="E19" s="15">
        <v>0</v>
      </c>
    </row>
  </sheetData>
  <pageMargins left="0.25" right="0.25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G1" zoomScale="90" zoomScaleNormal="90" workbookViewId="0">
      <selection activeCell="I7" sqref="I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 t="s">
        <v>89</v>
      </c>
      <c r="C2" t="s">
        <v>91</v>
      </c>
      <c r="D2">
        <v>0</v>
      </c>
      <c r="E2" t="s">
        <v>92</v>
      </c>
      <c r="F2">
        <v>17</v>
      </c>
      <c r="G2" t="s">
        <v>97</v>
      </c>
      <c r="H2" t="s">
        <v>107</v>
      </c>
      <c r="I2">
        <v>0</v>
      </c>
      <c r="J2">
        <v>1</v>
      </c>
      <c r="K2">
        <v>0</v>
      </c>
      <c r="L2">
        <v>252</v>
      </c>
      <c r="M2">
        <v>0</v>
      </c>
      <c r="N2" t="s">
        <v>89</v>
      </c>
      <c r="O2">
        <v>28</v>
      </c>
      <c r="P2" t="s">
        <v>100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t="s">
        <v>90</v>
      </c>
      <c r="C3" t="s">
        <v>89</v>
      </c>
      <c r="D3">
        <v>0</v>
      </c>
      <c r="E3" t="s">
        <v>93</v>
      </c>
      <c r="F3">
        <v>24</v>
      </c>
      <c r="G3" t="s">
        <v>95</v>
      </c>
      <c r="H3" t="s">
        <v>108</v>
      </c>
      <c r="I3">
        <v>0</v>
      </c>
      <c r="J3">
        <v>1</v>
      </c>
      <c r="K3">
        <v>0</v>
      </c>
      <c r="L3">
        <v>252</v>
      </c>
      <c r="M3">
        <v>0</v>
      </c>
      <c r="N3" t="s">
        <v>90</v>
      </c>
      <c r="O3">
        <v>28</v>
      </c>
      <c r="P3" t="s">
        <v>101</v>
      </c>
      <c r="Q3" t="s">
        <v>102</v>
      </c>
      <c r="R3" t="s">
        <v>104</v>
      </c>
      <c r="S3" t="s">
        <v>94</v>
      </c>
    </row>
    <row r="4" spans="1:19" x14ac:dyDescent="0.25">
      <c r="A4" t="s">
        <v>86</v>
      </c>
      <c r="B4" t="s">
        <v>90</v>
      </c>
      <c r="C4" t="s">
        <v>90</v>
      </c>
      <c r="D4">
        <v>0</v>
      </c>
      <c r="E4" t="s">
        <v>94</v>
      </c>
      <c r="F4">
        <v>24</v>
      </c>
      <c r="G4" t="s">
        <v>95</v>
      </c>
      <c r="H4" t="s">
        <v>109</v>
      </c>
      <c r="I4">
        <v>0</v>
      </c>
      <c r="J4">
        <v>1</v>
      </c>
      <c r="K4">
        <v>0</v>
      </c>
      <c r="L4">
        <v>252</v>
      </c>
      <c r="M4" t="s">
        <v>99</v>
      </c>
      <c r="N4" t="s">
        <v>90</v>
      </c>
      <c r="O4">
        <v>27</v>
      </c>
      <c r="P4" t="s">
        <v>102</v>
      </c>
      <c r="Q4" t="s">
        <v>95</v>
      </c>
      <c r="R4" t="s">
        <v>105</v>
      </c>
      <c r="S4" t="s">
        <v>104</v>
      </c>
    </row>
    <row r="5" spans="1:19" x14ac:dyDescent="0.25">
      <c r="A5" t="s">
        <v>87</v>
      </c>
      <c r="B5" t="s">
        <v>90</v>
      </c>
      <c r="C5" t="s">
        <v>90</v>
      </c>
      <c r="D5">
        <v>0</v>
      </c>
      <c r="E5" t="s">
        <v>94</v>
      </c>
      <c r="F5">
        <v>24</v>
      </c>
      <c r="G5" t="s">
        <v>98</v>
      </c>
      <c r="H5" t="s">
        <v>110</v>
      </c>
      <c r="I5" t="s">
        <v>103</v>
      </c>
      <c r="J5">
        <v>1</v>
      </c>
      <c r="K5">
        <v>0</v>
      </c>
      <c r="L5">
        <v>252</v>
      </c>
      <c r="M5" t="s">
        <v>99</v>
      </c>
      <c r="N5" t="s">
        <v>90</v>
      </c>
      <c r="O5">
        <v>27</v>
      </c>
      <c r="P5" t="s">
        <v>95</v>
      </c>
      <c r="Q5" t="s">
        <v>103</v>
      </c>
      <c r="R5" t="s">
        <v>106</v>
      </c>
      <c r="S5" t="s">
        <v>102</v>
      </c>
    </row>
    <row r="6" spans="1:19" x14ac:dyDescent="0.25">
      <c r="A6" t="s">
        <v>88</v>
      </c>
      <c r="B6" t="s">
        <v>90</v>
      </c>
      <c r="C6" t="s">
        <v>90</v>
      </c>
      <c r="D6">
        <v>0</v>
      </c>
      <c r="E6" t="s">
        <v>94</v>
      </c>
      <c r="F6">
        <v>24</v>
      </c>
      <c r="G6" t="s">
        <v>96</v>
      </c>
      <c r="H6" t="s">
        <v>110</v>
      </c>
      <c r="I6" t="s">
        <v>103</v>
      </c>
      <c r="J6">
        <v>1</v>
      </c>
      <c r="K6">
        <v>0</v>
      </c>
      <c r="L6">
        <v>252</v>
      </c>
      <c r="M6" t="s">
        <v>99</v>
      </c>
      <c r="N6" t="s">
        <v>90</v>
      </c>
      <c r="O6">
        <v>28</v>
      </c>
      <c r="P6" t="s">
        <v>103</v>
      </c>
      <c r="Q6">
        <v>1</v>
      </c>
      <c r="R6">
        <v>1</v>
      </c>
      <c r="S6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E18" sqref="E18"/>
    </sheetView>
  </sheetViews>
  <sheetFormatPr baseColWidth="10" defaultColWidth="9.28515625" defaultRowHeight="15" x14ac:dyDescent="0.25"/>
  <cols>
    <col min="1" max="1" width="16.85546875" style="5" bestFit="1" customWidth="1"/>
    <col min="2" max="2" width="71.42578125" style="5" customWidth="1"/>
    <col min="3" max="3" width="26" style="12" customWidth="1"/>
    <col min="4" max="4" width="18" customWidth="1"/>
  </cols>
  <sheetData>
    <row r="1" spans="1:3" ht="45.4" customHeight="1" x14ac:dyDescent="0.25">
      <c r="A1" s="1" t="s">
        <v>4</v>
      </c>
      <c r="B1" s="1" t="s">
        <v>5</v>
      </c>
      <c r="C1" s="16" t="s">
        <v>6</v>
      </c>
    </row>
    <row r="2" spans="1:3" x14ac:dyDescent="0.25">
      <c r="A2" s="13" t="s">
        <v>62</v>
      </c>
      <c r="B2" s="13" t="s">
        <v>63</v>
      </c>
      <c r="C2" s="13">
        <v>85000000</v>
      </c>
    </row>
    <row r="3" spans="1:3" x14ac:dyDescent="0.25">
      <c r="A3" s="13" t="s">
        <v>64</v>
      </c>
      <c r="B3" s="13" t="s">
        <v>65</v>
      </c>
      <c r="C3" s="13">
        <v>2410000000</v>
      </c>
    </row>
    <row r="4" spans="1:3" x14ac:dyDescent="0.25">
      <c r="A4" s="13" t="s">
        <v>64</v>
      </c>
      <c r="B4" s="13" t="s">
        <v>66</v>
      </c>
      <c r="C4" s="13">
        <v>900000000</v>
      </c>
    </row>
    <row r="5" spans="1:3" x14ac:dyDescent="0.25">
      <c r="A5" s="13" t="s">
        <v>64</v>
      </c>
      <c r="B5" s="13" t="s">
        <v>67</v>
      </c>
      <c r="C5" s="13">
        <v>0</v>
      </c>
    </row>
    <row r="6" spans="1:3" x14ac:dyDescent="0.25">
      <c r="A6" s="13" t="s">
        <v>64</v>
      </c>
      <c r="B6" s="13" t="s">
        <v>68</v>
      </c>
      <c r="C6" s="13">
        <v>0</v>
      </c>
    </row>
    <row r="7" spans="1:3" x14ac:dyDescent="0.25">
      <c r="A7" s="13" t="s">
        <v>69</v>
      </c>
      <c r="B7" s="13" t="s">
        <v>70</v>
      </c>
      <c r="C7" s="13">
        <v>1620000000</v>
      </c>
    </row>
    <row r="8" spans="1:3" x14ac:dyDescent="0.25">
      <c r="A8" s="13" t="s">
        <v>69</v>
      </c>
      <c r="B8" s="13" t="s">
        <v>71</v>
      </c>
      <c r="C8" s="13">
        <v>700000000</v>
      </c>
    </row>
    <row r="9" spans="1:3" x14ac:dyDescent="0.25">
      <c r="A9" s="13" t="s">
        <v>62</v>
      </c>
      <c r="B9" s="13" t="s">
        <v>72</v>
      </c>
      <c r="C9" s="13">
        <v>0</v>
      </c>
    </row>
    <row r="10" spans="1:3" x14ac:dyDescent="0.25">
      <c r="A10" s="13" t="s">
        <v>62</v>
      </c>
      <c r="B10" s="13" t="s">
        <v>73</v>
      </c>
      <c r="C10" s="13">
        <v>330000000</v>
      </c>
    </row>
    <row r="11" spans="1:3" x14ac:dyDescent="0.25">
      <c r="A11" s="13" t="s">
        <v>64</v>
      </c>
      <c r="B11" s="13" t="s">
        <v>74</v>
      </c>
      <c r="C11" s="13">
        <v>180000000</v>
      </c>
    </row>
    <row r="12" spans="1:3" x14ac:dyDescent="0.25">
      <c r="A12" s="13" t="s">
        <v>75</v>
      </c>
      <c r="B12" s="13" t="s">
        <v>76</v>
      </c>
      <c r="C12" s="13">
        <v>0</v>
      </c>
    </row>
    <row r="13" spans="1:3" x14ac:dyDescent="0.25">
      <c r="A13" s="13" t="s">
        <v>75</v>
      </c>
      <c r="B13" s="13" t="s">
        <v>77</v>
      </c>
      <c r="C13" s="13">
        <v>0</v>
      </c>
    </row>
    <row r="14" spans="1:3" x14ac:dyDescent="0.25">
      <c r="A14" s="13" t="s">
        <v>75</v>
      </c>
      <c r="B14" s="13" t="s">
        <v>78</v>
      </c>
      <c r="C14" s="13">
        <v>55</v>
      </c>
    </row>
    <row r="15" spans="1:3" x14ac:dyDescent="0.25">
      <c r="A15" s="13" t="s">
        <v>75</v>
      </c>
      <c r="B15" s="13" t="s">
        <v>79</v>
      </c>
      <c r="C15" s="13">
        <v>45</v>
      </c>
    </row>
    <row r="16" spans="1:3" x14ac:dyDescent="0.25">
      <c r="A16" s="13" t="s">
        <v>75</v>
      </c>
      <c r="B16" s="13" t="s">
        <v>80</v>
      </c>
      <c r="C16" s="13">
        <v>80</v>
      </c>
    </row>
    <row r="17" spans="1:3" x14ac:dyDescent="0.25">
      <c r="A17" s="13" t="s">
        <v>75</v>
      </c>
      <c r="B17" s="13" t="s">
        <v>81</v>
      </c>
      <c r="C17" s="13">
        <v>75</v>
      </c>
    </row>
    <row r="18" spans="1:3" x14ac:dyDescent="0.25">
      <c r="A18" s="13" t="s">
        <v>62</v>
      </c>
      <c r="B18" s="13" t="s">
        <v>82</v>
      </c>
      <c r="C18" s="13">
        <v>256</v>
      </c>
    </row>
    <row r="19" spans="1:3" x14ac:dyDescent="0.25">
      <c r="A19" s="13" t="s">
        <v>69</v>
      </c>
      <c r="B19" s="13" t="s">
        <v>83</v>
      </c>
      <c r="C19" s="13">
        <v>1400000000</v>
      </c>
    </row>
  </sheetData>
  <pageMargins left="0.7" right="0.7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C6" sqref="C6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cp:lastPrinted>2021-09-29T19:41:01Z</cp:lastPrinted>
  <dcterms:created xsi:type="dcterms:W3CDTF">2020-03-24T17:16:45Z</dcterms:created>
  <dcterms:modified xsi:type="dcterms:W3CDTF">2021-12-23T21:07:54Z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