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 Florez\Downloads\"/>
    </mc:Choice>
  </mc:AlternateContent>
  <xr:revisionPtr revIDLastSave="0" documentId="13_ncr:1_{2423FA19-6EE0-4A6F-85C2-AFEBEA190B47}" xr6:coauthVersionLast="47" xr6:coauthVersionMax="47" xr10:uidLastSave="{00000000-0000-0000-0000-000000000000}"/>
  <bookViews>
    <workbookView xWindow="-108" yWindow="-108" windowWidth="23256" windowHeight="12576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3" l="1"/>
  <c r="D14" i="3"/>
  <c r="C14" i="3"/>
  <c r="B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<sst xmlns="http://schemas.openxmlformats.org/spreadsheetml/2006/main" count="179" uniqueCount="89">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</sst>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&quot;$&quot;\ #,##0.0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9" fontId="0" fillId="0" borderId="0" xfId="0" applyNumberFormat="1"/>
    <xf numFmtId="9" fontId="0" fillId="0" borderId="0" xfId="0" applyNumberFormat="1" applyFill="1" applyBorder="1"/>
    <xf numFmtId="3" fontId="0" fillId="0" borderId="0" xfId="0" applyNumberFormat="1"/>
    <xf numFmtId="44" fontId="0" fillId="0" borderId="0" xfId="1" applyFont="1"/>
    <xf numFmtId="164" fontId="0" fillId="0" borderId="0" xfId="1" applyNumberFormat="1" applyFont="1"/>
    <xf numFmtId="0" fontId="0" fillId="0" borderId="0" xfId="0" applyFill="1"/>
    <xf numFmtId="2" fontId="0" fillId="0" borderId="0" xfId="2" applyNumberFormat="1" applyFont="1"/>
    <xf numFmtId="2" fontId="0" fillId="0" borderId="0" xfId="0" applyNumberFormat="1"/>
    <xf numFmtId="1" fontId="0" fillId="0" borderId="0" xfId="0" applyNumberForma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830580</xdr:colOff>
      <xdr:row>39</xdr:row>
      <xdr:rowOff>114300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1866E766-3EC2-4515-8B8F-E8556AA7F22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opLeftCell="C1" zoomScale="96" zoomScaleNormal="145" workbookViewId="0">
      <selection activeCell="H10" sqref="H10"/>
    </sheetView>
  </sheetViews>
  <sheetFormatPr baseColWidth="10" defaultColWidth="9.21875" defaultRowHeight="14.4" x14ac:dyDescent="0.3"/>
  <cols>
    <col min="1" max="1" width="65.109375" style="6" customWidth="1"/>
    <col min="2" max="2" width="21.6640625" customWidth="1"/>
    <col min="3" max="3" width="26.21875" customWidth="1"/>
    <col min="4" max="4" width="21.88671875" customWidth="1"/>
    <col min="5" max="5" width="26" customWidth="1"/>
    <col min="6" max="6" width="47.109375" customWidth="1"/>
    <col min="7" max="7" width="29.77734375" customWidth="1"/>
    <col min="8" max="8" width="42.88671875" customWidth="1"/>
  </cols>
  <sheetData>
    <row r="1" spans="1:8" ht="35.549999999999997" customHeight="1" x14ac:dyDescent="0.3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3">
      <c r="A2" t="s">
        <v>35</v>
      </c>
      <c r="B2" s="14">
        <v>340718076</v>
      </c>
      <c r="C2" s="15">
        <v>298246530</v>
      </c>
      <c r="D2" s="15">
        <v>300000000</v>
      </c>
      <c r="E2" s="15">
        <v>300000000</v>
      </c>
      <c r="F2" t="s">
        <v>56</v>
      </c>
    </row>
    <row r="3" spans="1:8" x14ac:dyDescent="0.3">
      <c r="A3" t="s">
        <v>36</v>
      </c>
      <c r="B3" s="14">
        <v>1271130500</v>
      </c>
      <c r="C3" s="14">
        <v>1339003821</v>
      </c>
      <c r="D3" s="14">
        <v>1405954012</v>
      </c>
      <c r="E3" s="14">
        <v>1476251712</v>
      </c>
      <c r="F3" t="s">
        <v>56</v>
      </c>
      <c r="G3" t="s">
        <v>54</v>
      </c>
      <c r="H3" t="s">
        <v>57</v>
      </c>
    </row>
    <row r="4" spans="1:8" x14ac:dyDescent="0.3">
      <c r="A4" t="s">
        <v>37</v>
      </c>
      <c r="B4" s="14">
        <v>393476128</v>
      </c>
      <c r="C4" s="14">
        <v>225744281</v>
      </c>
      <c r="D4" s="14">
        <v>237031495</v>
      </c>
      <c r="E4" s="14">
        <v>248883069</v>
      </c>
      <c r="F4" t="s">
        <v>56</v>
      </c>
      <c r="G4" t="s">
        <v>54</v>
      </c>
    </row>
    <row r="5" spans="1:8" x14ac:dyDescent="0.3">
      <c r="A5" t="s">
        <v>38</v>
      </c>
      <c r="B5" s="14">
        <v>1696502328</v>
      </c>
      <c r="C5" s="14">
        <v>1466923063</v>
      </c>
      <c r="D5" s="14">
        <v>1540269216</v>
      </c>
      <c r="E5" s="14">
        <v>1617282676</v>
      </c>
      <c r="F5" t="s">
        <v>56</v>
      </c>
      <c r="G5" t="s">
        <v>54</v>
      </c>
    </row>
    <row r="6" spans="1:8" x14ac:dyDescent="0.3">
      <c r="A6" t="s">
        <v>39</v>
      </c>
      <c r="B6" s="14">
        <v>1</v>
      </c>
      <c r="C6" s="14">
        <v>1</v>
      </c>
      <c r="D6" s="14">
        <v>1</v>
      </c>
      <c r="E6" s="14">
        <v>1</v>
      </c>
      <c r="F6" s="14" t="s">
        <v>50</v>
      </c>
      <c r="G6" t="s">
        <v>50</v>
      </c>
    </row>
    <row r="7" spans="1:8" x14ac:dyDescent="0.3">
      <c r="A7" t="s">
        <v>40</v>
      </c>
      <c r="B7" s="14">
        <v>1271130500</v>
      </c>
      <c r="C7" s="14">
        <v>1339003821</v>
      </c>
      <c r="D7" s="14">
        <v>1405954012</v>
      </c>
      <c r="E7" s="14">
        <v>1476251712</v>
      </c>
      <c r="F7" t="s">
        <v>56</v>
      </c>
      <c r="G7" t="s">
        <v>54</v>
      </c>
      <c r="H7" t="s">
        <v>57</v>
      </c>
    </row>
    <row r="8" spans="1:8" x14ac:dyDescent="0.3">
      <c r="A8" t="s">
        <v>41</v>
      </c>
      <c r="B8" s="14">
        <v>393476128</v>
      </c>
      <c r="C8" s="14">
        <v>225744281</v>
      </c>
      <c r="D8" s="14">
        <v>237031495</v>
      </c>
      <c r="E8" s="14">
        <v>248883069</v>
      </c>
      <c r="F8" t="s">
        <v>56</v>
      </c>
      <c r="G8" t="s">
        <v>54</v>
      </c>
    </row>
    <row r="9" spans="1:8" x14ac:dyDescent="0.3">
      <c r="A9" t="s">
        <v>42</v>
      </c>
      <c r="B9" s="14">
        <v>1696502328</v>
      </c>
      <c r="C9" s="14">
        <v>1466923063</v>
      </c>
      <c r="D9" s="14">
        <v>1540269216</v>
      </c>
      <c r="E9" s="14">
        <v>1617282676</v>
      </c>
      <c r="F9" t="s">
        <v>56</v>
      </c>
      <c r="G9" t="s">
        <v>54</v>
      </c>
    </row>
    <row r="10" spans="1:8" x14ac:dyDescent="0.3">
      <c r="A10" t="s">
        <v>43</v>
      </c>
      <c r="B10" s="14">
        <v>1</v>
      </c>
      <c r="C10" s="14">
        <v>1</v>
      </c>
      <c r="D10" s="14">
        <v>1</v>
      </c>
      <c r="E10" s="14">
        <v>1</v>
      </c>
      <c r="F10" s="14" t="s">
        <v>54</v>
      </c>
      <c r="G10" s="1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70" zoomScaleNormal="70" workbookViewId="0">
      <selection activeCell="H10" sqref="H10"/>
    </sheetView>
  </sheetViews>
  <sheetFormatPr baseColWidth="10" defaultColWidth="9.21875" defaultRowHeight="14.4" x14ac:dyDescent="0.3"/>
  <cols>
    <col min="1" max="1" width="115.109375" style="6" customWidth="1"/>
    <col min="2" max="2" width="18" customWidth="1"/>
    <col min="3" max="3" width="16.5546875" customWidth="1"/>
    <col min="4" max="4" width="16.21875" customWidth="1"/>
    <col min="5" max="5" width="15.6640625" customWidth="1"/>
  </cols>
  <sheetData>
    <row r="1" spans="1:5" ht="42.45" customHeight="1" x14ac:dyDescent="0.3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3">
      <c r="A2" t="s">
        <v>44</v>
      </c>
      <c r="B2" s="19">
        <v>0</v>
      </c>
      <c r="C2" s="19">
        <v>0</v>
      </c>
      <c r="D2" s="19">
        <v>0</v>
      </c>
      <c r="E2" s="19">
        <v>0</v>
      </c>
    </row>
    <row r="3" spans="1:5" x14ac:dyDescent="0.3">
      <c r="A3" t="s">
        <v>45</v>
      </c>
      <c r="B3" s="19">
        <v>0</v>
      </c>
      <c r="C3" s="19">
        <v>0</v>
      </c>
      <c r="D3" s="19">
        <v>0</v>
      </c>
      <c r="E3" s="19">
        <v>0</v>
      </c>
    </row>
    <row r="4" spans="1:5" x14ac:dyDescent="0.3">
      <c r="A4" t="s">
        <v>46</v>
      </c>
      <c r="B4" s="19">
        <v>0</v>
      </c>
      <c r="C4" s="19">
        <v>0</v>
      </c>
      <c r="D4" s="19">
        <v>0</v>
      </c>
      <c r="E4" s="19">
        <v>0</v>
      </c>
    </row>
    <row r="5" spans="1:5" x14ac:dyDescent="0.3">
      <c r="A5" t="s">
        <v>47</v>
      </c>
      <c r="B5" s="19">
        <v>0</v>
      </c>
      <c r="C5" s="19">
        <v>0</v>
      </c>
      <c r="D5" s="19">
        <v>0</v>
      </c>
      <c r="E5" s="19">
        <v>0</v>
      </c>
    </row>
    <row r="6" spans="1:5" x14ac:dyDescent="0.3">
      <c r="A6" t="s">
        <v>48</v>
      </c>
      <c r="B6" s="19">
        <v>0</v>
      </c>
      <c r="C6" s="19">
        <v>0</v>
      </c>
      <c r="D6" s="19">
        <v>0</v>
      </c>
      <c r="E6" s="19">
        <v>0</v>
      </c>
    </row>
    <row r="7" spans="1:5" x14ac:dyDescent="0.3">
      <c r="A7" s="16" t="s">
        <v>49</v>
      </c>
      <c r="B7" s="19">
        <v>0</v>
      </c>
      <c r="C7" s="19">
        <v>0</v>
      </c>
      <c r="D7" s="19">
        <v>0</v>
      </c>
      <c r="E7" s="19">
        <v>0</v>
      </c>
    </row>
    <row r="8" spans="1:5" x14ac:dyDescent="0.3">
      <c r="A8" s="16" t="s">
        <v>50</v>
      </c>
      <c r="B8" s="19">
        <v>1</v>
      </c>
      <c r="C8" s="19">
        <v>1</v>
      </c>
      <c r="D8" s="19">
        <v>1</v>
      </c>
      <c r="E8" s="19">
        <v>1</v>
      </c>
    </row>
    <row r="9" spans="1:5" x14ac:dyDescent="0.3">
      <c r="A9" s="16" t="s">
        <v>51</v>
      </c>
      <c r="B9" s="19">
        <v>1</v>
      </c>
      <c r="C9" s="19">
        <v>1</v>
      </c>
      <c r="D9" s="19">
        <v>1</v>
      </c>
      <c r="E9" s="19">
        <v>1</v>
      </c>
    </row>
    <row r="10" spans="1:5" x14ac:dyDescent="0.3">
      <c r="A10" s="16" t="s">
        <v>52</v>
      </c>
      <c r="B10" s="19">
        <v>0</v>
      </c>
      <c r="C10" s="19">
        <v>0</v>
      </c>
      <c r="D10" s="19">
        <v>0</v>
      </c>
      <c r="E10" s="19">
        <v>0</v>
      </c>
    </row>
    <row r="11" spans="1:5" x14ac:dyDescent="0.3">
      <c r="A11" t="s">
        <v>53</v>
      </c>
      <c r="B11" s="19">
        <v>0</v>
      </c>
      <c r="C11" s="19">
        <v>0</v>
      </c>
      <c r="D11" s="19">
        <v>0</v>
      </c>
      <c r="E11" s="19">
        <v>0</v>
      </c>
    </row>
    <row r="12" spans="1:5" x14ac:dyDescent="0.3">
      <c r="A12" s="16" t="s">
        <v>54</v>
      </c>
      <c r="B12" s="19">
        <v>1</v>
      </c>
      <c r="C12" s="19">
        <v>1</v>
      </c>
      <c r="D12" s="19">
        <v>1</v>
      </c>
      <c r="E12" s="19">
        <v>1</v>
      </c>
    </row>
    <row r="13" spans="1:5" x14ac:dyDescent="0.3">
      <c r="A13" t="s">
        <v>55</v>
      </c>
      <c r="B13" s="19">
        <v>0</v>
      </c>
      <c r="C13" s="19">
        <v>0</v>
      </c>
      <c r="D13" s="19">
        <v>0</v>
      </c>
      <c r="E13" s="19">
        <v>0</v>
      </c>
    </row>
    <row r="14" spans="1:5" x14ac:dyDescent="0.3">
      <c r="A14" s="16" t="s">
        <v>56</v>
      </c>
      <c r="B14" s="19">
        <f>1271130500+393476128+1696502328</f>
        <v>3361108956</v>
      </c>
      <c r="C14" s="19">
        <f>1339033821+225744281+1466923063</f>
        <v>3031701165</v>
      </c>
      <c r="D14" s="19">
        <f>1405954012+237031495+1540269216</f>
        <v>3183254723</v>
      </c>
      <c r="E14" s="19">
        <f>1476251712+24883069+1617282676</f>
        <v>3118417457</v>
      </c>
    </row>
    <row r="15" spans="1:5" x14ac:dyDescent="0.3">
      <c r="A15" s="16" t="s">
        <v>57</v>
      </c>
      <c r="B15" s="19">
        <v>1</v>
      </c>
      <c r="C15" s="19">
        <v>1</v>
      </c>
      <c r="D15" s="19">
        <v>1</v>
      </c>
      <c r="E15" s="19">
        <v>1</v>
      </c>
    </row>
    <row r="16" spans="1:5" x14ac:dyDescent="0.3">
      <c r="A16" s="16" t="s">
        <v>58</v>
      </c>
      <c r="B16" s="19">
        <v>1</v>
      </c>
      <c r="C16" s="19">
        <v>1</v>
      </c>
      <c r="D16" s="19">
        <v>1</v>
      </c>
      <c r="E16" s="19">
        <v>1</v>
      </c>
    </row>
    <row r="17" spans="1:5" x14ac:dyDescent="0.3">
      <c r="A17" s="16" t="s">
        <v>59</v>
      </c>
      <c r="B17" s="19">
        <v>1</v>
      </c>
      <c r="C17" s="19">
        <v>1</v>
      </c>
      <c r="D17" s="19">
        <v>1</v>
      </c>
      <c r="E17" s="19">
        <v>1</v>
      </c>
    </row>
    <row r="18" spans="1:5" x14ac:dyDescent="0.3">
      <c r="A18" s="16" t="s">
        <v>60</v>
      </c>
      <c r="B18" s="19">
        <v>1</v>
      </c>
      <c r="C18" s="19">
        <v>1</v>
      </c>
      <c r="D18" s="19">
        <v>1</v>
      </c>
      <c r="E18" s="19">
        <v>1</v>
      </c>
    </row>
    <row r="19" spans="1:5" x14ac:dyDescent="0.3">
      <c r="A19" s="16" t="s">
        <v>61</v>
      </c>
      <c r="B19" s="19">
        <v>1</v>
      </c>
      <c r="C19" s="19">
        <v>1</v>
      </c>
      <c r="D19" s="19">
        <v>1</v>
      </c>
      <c r="E19" s="19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Normal="100" workbookViewId="0">
      <selection activeCell="R9" sqref="R9"/>
    </sheetView>
  </sheetViews>
  <sheetFormatPr baseColWidth="10" defaultColWidth="8.88671875" defaultRowHeight="14.4" x14ac:dyDescent="0.3"/>
  <cols>
    <col min="1" max="1" width="30.44140625" customWidth="1"/>
    <col min="2" max="2" width="24.21875" customWidth="1"/>
    <col min="3" max="3" width="23.77734375" customWidth="1"/>
    <col min="4" max="4" width="20.5546875" customWidth="1"/>
    <col min="5" max="5" width="21.44140625" customWidth="1"/>
    <col min="6" max="6" width="22.44140625" customWidth="1"/>
    <col min="7" max="7" width="27.21875" customWidth="1"/>
    <col min="8" max="8" width="28.33203125" customWidth="1"/>
    <col min="9" max="9" width="23.21875" customWidth="1"/>
    <col min="10" max="10" width="22.44140625" customWidth="1"/>
    <col min="11" max="11" width="21.21875" customWidth="1"/>
    <col min="12" max="12" width="35" customWidth="1"/>
    <col min="13" max="13" width="31.5546875" customWidth="1"/>
    <col min="14" max="14" width="21.77734375" customWidth="1"/>
    <col min="15" max="15" width="40.5546875" customWidth="1"/>
    <col min="16" max="16" width="25.109375" customWidth="1"/>
    <col min="17" max="17" width="20.5546875" customWidth="1"/>
    <col min="18" max="18" width="20.77734375" customWidth="1"/>
    <col min="19" max="19" width="19.21875" customWidth="1"/>
  </cols>
  <sheetData>
    <row r="1" spans="1:19" ht="43.95" customHeight="1" x14ac:dyDescent="0.3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3">
      <c r="A2" t="s">
        <v>84</v>
      </c>
      <c r="B2" s="11">
        <v>0.95</v>
      </c>
      <c r="C2" s="11">
        <v>0.87</v>
      </c>
      <c r="D2" s="11">
        <v>0</v>
      </c>
      <c r="E2" s="11">
        <v>0.46</v>
      </c>
      <c r="F2">
        <v>24</v>
      </c>
      <c r="G2" s="11">
        <v>0.3</v>
      </c>
      <c r="H2" s="11">
        <v>0</v>
      </c>
      <c r="I2" s="11">
        <v>1</v>
      </c>
      <c r="J2" s="11">
        <v>0.9</v>
      </c>
      <c r="K2" s="11">
        <v>0.8</v>
      </c>
      <c r="L2" s="17">
        <v>170000</v>
      </c>
      <c r="M2" s="11">
        <v>0.05</v>
      </c>
      <c r="N2" s="11">
        <v>0</v>
      </c>
      <c r="O2" s="11">
        <v>0</v>
      </c>
      <c r="P2" s="11">
        <v>0.65</v>
      </c>
      <c r="Q2" s="11">
        <v>0.69</v>
      </c>
      <c r="R2" s="11">
        <v>0.01</v>
      </c>
      <c r="S2" s="11">
        <v>0.8</v>
      </c>
    </row>
    <row r="3" spans="1:19" x14ac:dyDescent="0.3">
      <c r="A3" t="s">
        <v>85</v>
      </c>
      <c r="B3" s="11">
        <v>0.95</v>
      </c>
      <c r="C3" s="11">
        <v>0.87</v>
      </c>
      <c r="D3" s="11">
        <v>0</v>
      </c>
      <c r="E3" s="11">
        <v>0.3</v>
      </c>
      <c r="F3">
        <v>24</v>
      </c>
      <c r="G3" s="11">
        <v>0.4</v>
      </c>
      <c r="H3" s="11">
        <v>0.33</v>
      </c>
      <c r="I3" s="11">
        <v>1</v>
      </c>
      <c r="J3" s="11">
        <v>0.93</v>
      </c>
      <c r="K3" s="11">
        <v>0.8</v>
      </c>
      <c r="L3" s="17">
        <v>14510.19</v>
      </c>
      <c r="M3" s="11">
        <v>0.06</v>
      </c>
      <c r="N3" s="11">
        <v>0</v>
      </c>
      <c r="O3" s="11">
        <v>0</v>
      </c>
      <c r="P3" s="11">
        <v>0.65</v>
      </c>
      <c r="Q3" s="11">
        <v>0.73</v>
      </c>
      <c r="R3" s="11">
        <v>0.01</v>
      </c>
      <c r="S3" s="11">
        <v>0.85</v>
      </c>
    </row>
    <row r="4" spans="1:19" x14ac:dyDescent="0.3">
      <c r="A4" t="s">
        <v>86</v>
      </c>
      <c r="B4" s="11">
        <v>0.96</v>
      </c>
      <c r="C4" s="11">
        <v>0.9</v>
      </c>
      <c r="D4" s="11">
        <v>0</v>
      </c>
      <c r="E4" s="11">
        <v>0.2</v>
      </c>
      <c r="F4">
        <v>24</v>
      </c>
      <c r="G4" s="11">
        <v>0.6</v>
      </c>
      <c r="H4" s="11">
        <v>0.33</v>
      </c>
      <c r="I4" s="11">
        <v>1</v>
      </c>
      <c r="J4" s="11">
        <v>0.96</v>
      </c>
      <c r="K4" s="11">
        <v>0.85</v>
      </c>
      <c r="L4" s="18">
        <v>14772.91</v>
      </c>
      <c r="M4" s="11">
        <v>0.08</v>
      </c>
      <c r="N4" s="11">
        <v>0</v>
      </c>
      <c r="O4" s="11">
        <v>0</v>
      </c>
      <c r="P4" s="11">
        <v>0.68</v>
      </c>
      <c r="Q4" s="11">
        <v>0.74</v>
      </c>
      <c r="R4" s="11">
        <v>0.01</v>
      </c>
      <c r="S4" s="11">
        <v>0.87</v>
      </c>
    </row>
    <row r="5" spans="1:19" x14ac:dyDescent="0.3">
      <c r="A5" t="s">
        <v>87</v>
      </c>
      <c r="B5" s="11">
        <v>0.97</v>
      </c>
      <c r="C5" s="11">
        <v>0.93</v>
      </c>
      <c r="D5" s="12">
        <v>0</v>
      </c>
      <c r="E5" s="11">
        <v>0.15</v>
      </c>
      <c r="F5">
        <v>24</v>
      </c>
      <c r="G5" s="11">
        <v>0.9</v>
      </c>
      <c r="H5" s="11">
        <v>0.33</v>
      </c>
      <c r="I5" s="11">
        <v>1</v>
      </c>
      <c r="J5" s="11">
        <v>0.98</v>
      </c>
      <c r="K5" s="11">
        <v>0.9</v>
      </c>
      <c r="L5" s="18">
        <v>14948.42</v>
      </c>
      <c r="M5" s="11">
        <v>0.09</v>
      </c>
      <c r="N5" s="12">
        <v>0</v>
      </c>
      <c r="O5" s="12">
        <v>0</v>
      </c>
      <c r="P5" s="12">
        <v>0.7</v>
      </c>
      <c r="Q5" s="12">
        <v>0.76</v>
      </c>
      <c r="R5" s="11">
        <v>0.01</v>
      </c>
      <c r="S5" s="11">
        <v>0.9</v>
      </c>
    </row>
    <row r="6" spans="1:19" x14ac:dyDescent="0.3">
      <c r="A6" t="s">
        <v>88</v>
      </c>
      <c r="B6" s="11">
        <v>0.98</v>
      </c>
      <c r="C6" s="11">
        <v>1</v>
      </c>
      <c r="D6" s="11">
        <v>0</v>
      </c>
      <c r="E6" s="11">
        <v>0.05</v>
      </c>
      <c r="F6">
        <v>24</v>
      </c>
      <c r="G6" s="11">
        <v>1</v>
      </c>
      <c r="H6" s="11">
        <v>1</v>
      </c>
      <c r="I6" s="11">
        <v>1</v>
      </c>
      <c r="J6" s="11">
        <v>1</v>
      </c>
      <c r="K6" s="11">
        <v>0.95</v>
      </c>
      <c r="L6" s="18">
        <v>15116.35</v>
      </c>
      <c r="M6" s="11">
        <v>0.1</v>
      </c>
      <c r="N6" s="12">
        <v>0</v>
      </c>
      <c r="O6" s="12">
        <v>0</v>
      </c>
      <c r="P6" s="12">
        <v>0.75</v>
      </c>
      <c r="Q6" s="12">
        <v>0.78</v>
      </c>
      <c r="R6" s="11">
        <v>0.01</v>
      </c>
      <c r="S6" s="11">
        <v>0.95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9"/>
  <sheetViews>
    <sheetView tabSelected="1" zoomScale="90" zoomScaleNormal="90" workbookViewId="0">
      <selection activeCell="C10" sqref="C10"/>
    </sheetView>
  </sheetViews>
  <sheetFormatPr baseColWidth="10" defaultColWidth="9.21875" defaultRowHeight="14.4" x14ac:dyDescent="0.3"/>
  <cols>
    <col min="1" max="1" width="33.33203125" style="6" customWidth="1"/>
    <col min="2" max="2" width="82.5546875" style="6" customWidth="1"/>
    <col min="3" max="3" width="47.44140625" customWidth="1"/>
    <col min="4" max="4" width="14.77734375" bestFit="1" customWidth="1"/>
  </cols>
  <sheetData>
    <row r="1" spans="1:4" ht="45.45" customHeight="1" x14ac:dyDescent="0.3">
      <c r="A1" s="1" t="s">
        <v>4</v>
      </c>
      <c r="B1" s="1" t="s">
        <v>5</v>
      </c>
      <c r="C1" s="4" t="s">
        <v>6</v>
      </c>
    </row>
    <row r="2" spans="1:4" x14ac:dyDescent="0.3">
      <c r="A2" t="s">
        <v>62</v>
      </c>
      <c r="B2" t="s">
        <v>63</v>
      </c>
      <c r="C2">
        <v>1</v>
      </c>
    </row>
    <row r="3" spans="1:4" x14ac:dyDescent="0.3">
      <c r="A3" t="s">
        <v>64</v>
      </c>
      <c r="B3" t="s">
        <v>65</v>
      </c>
      <c r="C3" s="13">
        <v>1351000000</v>
      </c>
    </row>
    <row r="4" spans="1:4" x14ac:dyDescent="0.3">
      <c r="A4" t="s">
        <v>64</v>
      </c>
      <c r="B4" t="s">
        <v>66</v>
      </c>
      <c r="C4" s="13">
        <v>1351000000</v>
      </c>
    </row>
    <row r="5" spans="1:4" x14ac:dyDescent="0.3">
      <c r="A5" t="s">
        <v>64</v>
      </c>
      <c r="B5" t="s">
        <v>67</v>
      </c>
      <c r="C5" s="13">
        <v>10500000000</v>
      </c>
    </row>
    <row r="6" spans="1:4" x14ac:dyDescent="0.3">
      <c r="A6" t="s">
        <v>64</v>
      </c>
      <c r="B6" t="s">
        <v>68</v>
      </c>
      <c r="C6" s="13">
        <v>4000000000</v>
      </c>
      <c r="D6" s="13"/>
    </row>
    <row r="7" spans="1:4" x14ac:dyDescent="0.3">
      <c r="A7" t="s">
        <v>69</v>
      </c>
      <c r="B7" t="s">
        <v>70</v>
      </c>
      <c r="C7" s="13">
        <v>14000000000</v>
      </c>
    </row>
    <row r="8" spans="1:4" x14ac:dyDescent="0.3">
      <c r="A8" t="s">
        <v>69</v>
      </c>
      <c r="B8" t="s">
        <v>71</v>
      </c>
      <c r="C8" s="13">
        <v>18930000000</v>
      </c>
    </row>
    <row r="9" spans="1:4" x14ac:dyDescent="0.3">
      <c r="A9" t="s">
        <v>62</v>
      </c>
      <c r="B9" t="s">
        <v>72</v>
      </c>
      <c r="C9">
        <v>1</v>
      </c>
    </row>
    <row r="10" spans="1:4" x14ac:dyDescent="0.3">
      <c r="A10" t="s">
        <v>62</v>
      </c>
      <c r="B10" t="s">
        <v>73</v>
      </c>
      <c r="C10">
        <v>1</v>
      </c>
    </row>
    <row r="11" spans="1:4" x14ac:dyDescent="0.3">
      <c r="A11" t="s">
        <v>64</v>
      </c>
      <c r="B11" t="s">
        <v>74</v>
      </c>
      <c r="C11" s="13">
        <v>8000000000</v>
      </c>
    </row>
    <row r="12" spans="1:4" x14ac:dyDescent="0.3">
      <c r="A12" t="s">
        <v>75</v>
      </c>
      <c r="B12" t="s">
        <v>76</v>
      </c>
      <c r="C12" s="13">
        <v>0</v>
      </c>
    </row>
    <row r="13" spans="1:4" x14ac:dyDescent="0.3">
      <c r="A13" t="s">
        <v>75</v>
      </c>
      <c r="B13" t="s">
        <v>77</v>
      </c>
      <c r="C13">
        <v>0</v>
      </c>
    </row>
    <row r="14" spans="1:4" x14ac:dyDescent="0.3">
      <c r="A14" t="s">
        <v>75</v>
      </c>
      <c r="B14" t="s">
        <v>78</v>
      </c>
      <c r="C14">
        <v>1</v>
      </c>
    </row>
    <row r="15" spans="1:4" x14ac:dyDescent="0.3">
      <c r="A15" t="s">
        <v>75</v>
      </c>
      <c r="B15" t="s">
        <v>79</v>
      </c>
      <c r="C15">
        <v>1</v>
      </c>
    </row>
    <row r="16" spans="1:4" x14ac:dyDescent="0.3">
      <c r="A16" t="s">
        <v>75</v>
      </c>
      <c r="B16" t="s">
        <v>80</v>
      </c>
      <c r="C16">
        <v>1</v>
      </c>
    </row>
    <row r="17" spans="1:3" x14ac:dyDescent="0.3">
      <c r="A17" t="s">
        <v>75</v>
      </c>
      <c r="B17" t="s">
        <v>81</v>
      </c>
      <c r="C17">
        <v>1</v>
      </c>
    </row>
    <row r="18" spans="1:3" x14ac:dyDescent="0.3">
      <c r="A18" t="s">
        <v>62</v>
      </c>
      <c r="B18" t="s">
        <v>82</v>
      </c>
      <c r="C18">
        <v>1</v>
      </c>
    </row>
    <row r="19" spans="1:3" x14ac:dyDescent="0.3">
      <c r="A19" t="s">
        <v>69</v>
      </c>
      <c r="B19" t="s">
        <v>83</v>
      </c>
      <c r="C19">
        <v>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8.88671875" defaultRowHeight="14.4" x14ac:dyDescent="0.3"/>
  <cols>
    <col min="1" max="1" width="20.6640625" customWidth="1"/>
    <col min="2" max="2" width="22.88671875" customWidth="1"/>
    <col min="3" max="3" width="16.6640625" customWidth="1"/>
    <col min="4" max="4" width="26.77734375" customWidth="1"/>
    <col min="5" max="5" width="18.77734375" customWidth="1"/>
    <col min="6" max="6" width="18.88671875" customWidth="1"/>
    <col min="7" max="7" width="21.21875" customWidth="1"/>
    <col min="8" max="8" width="22.21875" customWidth="1"/>
  </cols>
  <sheetData>
    <row r="1" spans="1:8" ht="43.05" customHeight="1" x14ac:dyDescent="0.3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3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3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3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3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3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3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3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3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3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3">
      <c r="C11">
        <v>5802</v>
      </c>
      <c r="D11" t="s">
        <v>53</v>
      </c>
      <c r="E11">
        <v>5772</v>
      </c>
      <c r="F11" t="s">
        <v>74</v>
      </c>
    </row>
    <row r="12" spans="1:8" x14ac:dyDescent="0.3">
      <c r="C12">
        <v>5791</v>
      </c>
      <c r="D12" t="s">
        <v>54</v>
      </c>
      <c r="E12">
        <v>5781</v>
      </c>
      <c r="F12" t="s">
        <v>76</v>
      </c>
    </row>
    <row r="13" spans="1:8" x14ac:dyDescent="0.3">
      <c r="C13">
        <v>5792</v>
      </c>
      <c r="D13" t="s">
        <v>55</v>
      </c>
      <c r="E13">
        <v>5780</v>
      </c>
      <c r="F13" t="s">
        <v>77</v>
      </c>
    </row>
    <row r="14" spans="1:8" x14ac:dyDescent="0.3">
      <c r="C14">
        <v>5789</v>
      </c>
      <c r="D14" t="s">
        <v>56</v>
      </c>
      <c r="E14">
        <v>5785</v>
      </c>
      <c r="F14" t="s">
        <v>78</v>
      </c>
    </row>
    <row r="15" spans="1:8" x14ac:dyDescent="0.3">
      <c r="C15">
        <v>5790</v>
      </c>
      <c r="D15" t="s">
        <v>57</v>
      </c>
      <c r="E15">
        <v>5783</v>
      </c>
      <c r="F15" t="s">
        <v>79</v>
      </c>
    </row>
    <row r="16" spans="1:8" x14ac:dyDescent="0.3">
      <c r="C16">
        <v>5803</v>
      </c>
      <c r="D16" t="s">
        <v>58</v>
      </c>
      <c r="E16">
        <v>5782</v>
      </c>
      <c r="F16" t="s">
        <v>80</v>
      </c>
    </row>
    <row r="17" spans="3:6" x14ac:dyDescent="0.3">
      <c r="C17">
        <v>5786</v>
      </c>
      <c r="D17" t="s">
        <v>59</v>
      </c>
      <c r="E17">
        <v>5784</v>
      </c>
      <c r="F17" t="s">
        <v>81</v>
      </c>
    </row>
    <row r="18" spans="3:6" x14ac:dyDescent="0.3">
      <c r="C18">
        <v>5787</v>
      </c>
      <c r="D18" t="s">
        <v>60</v>
      </c>
      <c r="E18">
        <v>5778</v>
      </c>
      <c r="F18" t="s">
        <v>82</v>
      </c>
    </row>
    <row r="19" spans="3:6" x14ac:dyDescent="0.3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Jesus Florez</cp:lastModifiedBy>
  <dcterms:created xsi:type="dcterms:W3CDTF">2020-03-24T17:16:45Z</dcterms:created>
  <dcterms:modified xsi:type="dcterms:W3CDTF">2021-12-29T16:55:09Z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