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INFORMACION SINAS\"/>
    </mc:Choice>
  </mc:AlternateContent>
  <bookViews>
    <workbookView xWindow="-120" yWindow="-120" windowWidth="20730" windowHeight="11160" tabRatio="682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5" l="1"/>
  <c r="B5" i="5" l="1"/>
  <c r="C8" i="4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<sst xmlns="http://schemas.openxmlformats.org/spreadsheetml/2006/main" count="167" uniqueCount="89">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</sst>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NumberFormat="1" applyFill="1" applyAlignment="1">
      <alignment horizontal="right"/>
    </xf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E8B768C-1770-4638-AB50-4F6CF705065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8" zoomScaleNormal="78" workbookViewId="0">
      <selection activeCell="D15" sqref="D15"/>
    </sheetView>
  </sheetViews>
  <sheetFormatPr baseColWidth="10" defaultColWidth="9.28515625" defaultRowHeight="15" x14ac:dyDescent="0.25"/>
  <cols>
    <col min="1" max="1" width="68.85546875" style="6" customWidth="1"/>
    <col min="2" max="2" width="16.5703125" customWidth="1"/>
    <col min="3" max="3" width="12.7109375" customWidth="1"/>
    <col min="4" max="4" width="14" customWidth="1"/>
    <col min="5" max="5" width="14.28515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374599916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 s="11">
        <f>483959218+44222930</f>
        <v>528182148</v>
      </c>
      <c r="C3">
        <v>0</v>
      </c>
      <c r="D3">
        <v>0</v>
      </c>
      <c r="E3">
        <v>0</v>
      </c>
      <c r="F3" t="s">
        <v>56</v>
      </c>
      <c r="G3" t="s">
        <v>57</v>
      </c>
    </row>
    <row r="4" spans="1:8" x14ac:dyDescent="0.25">
      <c r="A4" t="s">
        <v>37</v>
      </c>
      <c r="B4" s="12">
        <v>204301521</v>
      </c>
      <c r="C4">
        <v>0</v>
      </c>
      <c r="D4">
        <v>0</v>
      </c>
      <c r="E4">
        <v>0</v>
      </c>
      <c r="F4" t="s">
        <v>56</v>
      </c>
    </row>
    <row r="5" spans="1:8" x14ac:dyDescent="0.25">
      <c r="A5" t="s">
        <v>38</v>
      </c>
      <c r="B5" s="12">
        <f>195430793</f>
        <v>195430793</v>
      </c>
      <c r="C5">
        <v>0</v>
      </c>
      <c r="D5">
        <v>0</v>
      </c>
      <c r="E5">
        <v>0</v>
      </c>
      <c r="F5" t="s">
        <v>56</v>
      </c>
    </row>
    <row r="6" spans="1:8" x14ac:dyDescent="0.25">
      <c r="A6" t="s">
        <v>39</v>
      </c>
      <c r="B6" s="13">
        <v>0</v>
      </c>
      <c r="C6">
        <v>0</v>
      </c>
      <c r="D6">
        <v>0</v>
      </c>
      <c r="E6">
        <v>0</v>
      </c>
    </row>
    <row r="7" spans="1:8" x14ac:dyDescent="0.25">
      <c r="A7" t="s">
        <v>40</v>
      </c>
      <c r="B7" s="13">
        <v>0</v>
      </c>
      <c r="C7">
        <v>0</v>
      </c>
      <c r="D7">
        <v>0</v>
      </c>
      <c r="E7">
        <v>0</v>
      </c>
    </row>
    <row r="8" spans="1:8" x14ac:dyDescent="0.25">
      <c r="A8" t="s">
        <v>41</v>
      </c>
      <c r="B8" s="13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 s="13">
        <v>0</v>
      </c>
      <c r="C9">
        <v>0</v>
      </c>
      <c r="D9">
        <v>0</v>
      </c>
      <c r="E9">
        <v>0</v>
      </c>
    </row>
    <row r="10" spans="1:8" x14ac:dyDescent="0.25">
      <c r="A10" t="s">
        <v>43</v>
      </c>
      <c r="B10" s="13">
        <v>1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5" sqref="B25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 s="14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 s="1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 s="1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 s="15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 s="15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15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 s="15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 s="15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 s="15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 s="14">
        <v>20000000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 s="14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4">
        <v>1001824569</v>
      </c>
      <c r="C14">
        <v>0</v>
      </c>
      <c r="D14">
        <v>0</v>
      </c>
      <c r="E14">
        <v>0</v>
      </c>
    </row>
    <row r="15" spans="1:5" x14ac:dyDescent="0.25">
      <c r="A15" t="s">
        <v>57</v>
      </c>
      <c r="B15" s="14">
        <v>134893241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 s="14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 s="14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 s="14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 s="14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82" zoomScaleNormal="82" workbookViewId="0">
      <selection activeCell="F12" sqref="F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0.91</v>
      </c>
      <c r="C2">
        <v>0.76</v>
      </c>
      <c r="D2">
        <v>0</v>
      </c>
      <c r="E2" s="13">
        <v>0</v>
      </c>
      <c r="F2">
        <v>20</v>
      </c>
      <c r="G2">
        <v>0.78</v>
      </c>
      <c r="H2">
        <v>0.4</v>
      </c>
      <c r="I2">
        <v>0</v>
      </c>
      <c r="J2" s="14">
        <v>0.87</v>
      </c>
      <c r="K2" s="14">
        <v>0.7</v>
      </c>
      <c r="L2" s="14">
        <v>2327.16</v>
      </c>
      <c r="M2" s="14">
        <v>0</v>
      </c>
      <c r="N2">
        <v>0.5</v>
      </c>
      <c r="O2">
        <v>40</v>
      </c>
      <c r="P2">
        <v>0</v>
      </c>
      <c r="Q2" s="16">
        <v>0</v>
      </c>
      <c r="R2" s="17">
        <v>0</v>
      </c>
      <c r="S2" s="16">
        <v>0</v>
      </c>
    </row>
    <row r="3" spans="1:19" x14ac:dyDescent="0.25">
      <c r="A3" t="s">
        <v>85</v>
      </c>
      <c r="B3">
        <v>0.95</v>
      </c>
      <c r="C3">
        <v>0.93</v>
      </c>
      <c r="D3">
        <v>0.32166</v>
      </c>
      <c r="E3">
        <v>0.32166</v>
      </c>
      <c r="F3">
        <v>18</v>
      </c>
      <c r="G3">
        <v>0.86</v>
      </c>
      <c r="H3">
        <v>0</v>
      </c>
      <c r="I3">
        <v>0</v>
      </c>
      <c r="J3" s="14">
        <v>0.87</v>
      </c>
      <c r="K3" s="14">
        <v>0.7</v>
      </c>
      <c r="L3" s="14">
        <v>2327.16</v>
      </c>
      <c r="M3" s="14">
        <v>0</v>
      </c>
      <c r="N3">
        <v>0.34</v>
      </c>
      <c r="O3">
        <v>35</v>
      </c>
      <c r="P3" s="14">
        <v>0.2</v>
      </c>
      <c r="Q3" s="18">
        <v>0</v>
      </c>
      <c r="R3" s="19">
        <v>0</v>
      </c>
      <c r="S3" s="18">
        <v>0.15</v>
      </c>
    </row>
    <row r="4" spans="1:19" x14ac:dyDescent="0.25">
      <c r="A4" t="s">
        <v>86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70</v>
      </c>
      <c r="L4">
        <v>0</v>
      </c>
      <c r="M4">
        <v>0</v>
      </c>
      <c r="N4">
        <v>0</v>
      </c>
      <c r="O4">
        <v>0</v>
      </c>
      <c r="P4">
        <v>0</v>
      </c>
      <c r="Q4" s="17">
        <v>0</v>
      </c>
      <c r="R4" s="17">
        <v>0</v>
      </c>
      <c r="S4" s="17">
        <v>0</v>
      </c>
    </row>
    <row r="5" spans="1:19" x14ac:dyDescent="0.25">
      <c r="A5" t="s">
        <v>87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E13" sqref="E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576296184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f>262815033</f>
        <v>262815033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472606593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7" sqref="F1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Luz Mery Bermudez</cp:lastModifiedBy>
  <dcterms:created xsi:type="dcterms:W3CDTF">2020-03-24T17:16:45Z</dcterms:created>
  <dcterms:modified xsi:type="dcterms:W3CDTF">2021-12-31T19:21:16Z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