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56C765BB-61FE-4CA5-B9B0-FBB435B2119F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9" i="5" l="1"/>
  <c r="B9" i="5"/>
  <c r="C8" i="5"/>
  <c r="B8" i="5"/>
  <c r="C7" i="5"/>
  <c r="B7" i="5"/>
  <c r="C5" i="5"/>
  <c r="C4" i="5"/>
  <c r="C3" i="5"/>
  <c r="B5" i="5"/>
  <c r="B4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<sst xmlns="http://schemas.openxmlformats.org/spreadsheetml/2006/main" count="175" uniqueCount="94">
  <si>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</si>
  <si>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</si>
  <si>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</si>
  <si>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</si>
  <si>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</si>
  <si>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</si>
  <si>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</si>
  <si>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</si>
  <si>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</si>
  <si>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</si>
  <si>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</si>
  <si>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</si>
  <si>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</si>
  <si>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</si>
  <si>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</si>
  <si>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</si>
  <si>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</si>
  <si>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</si>
  <si>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</si>
  <si>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</si>
  <si>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</si>
  <si>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</si>
  <si>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</si>
  <si>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</si>
  <si>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</si>
  <si>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</si>
  <si>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</si>
  <si>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</si>
  <si>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</si>
  <si>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</si>
  <si>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</si>
  <si>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</si>
  <si>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</si>
  <si>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</si>
  <si>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</si>
  <si>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</si>
  <si>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</si>
  <si>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</si>
  <si>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</si>
  <si>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</si>
  <si>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</si>
  <si>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</si>
  <si>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</si>
  <si>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</si>
  <si>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</si>
  <si>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</si>
  <si>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</si>
  <si>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</si>
  <si>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</si>
  <si>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</si>
  <si>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</si>
  <si>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</si>
  <si>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</si>
  <si>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</si>
  <si>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</si>
  <si>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</si>
  <si>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</si>
  <si>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</si>
  <si>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</si>
  <si>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</si>
  <si>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</si>
  <si>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</si>
  <si>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</si>
  <si>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</si>
  <si>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</si>
  <si>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</si>
  <si>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</si>
  <si>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</si>
  <si>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</si>
  <si>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</si>
  <si>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</si>
  <si>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</si>
  <si>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</si>
  <si>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</si>
  <si>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</si>
  <si>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</si>
  <si>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</si>
  <si>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</si>
  <si>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</si>
  <si>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</si>
  <si>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</si>
  <si>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</si>
  <si>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</si>
  <si>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</si>
  <si>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</si>
  <si>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</si>
  <si>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</si>
  <si>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</si>
  <si>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</si>
  <si>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RELLENO SANITARIO PARQUE AMBIENTAL LOS POCITOS</t>
  </si>
  <si>
    <t>566.49 -RELLENO SANITARIO PARQUE AMBIENTAL LOS POCITOS</t>
  </si>
  <si>
    <t>580.09 - RELLENO SANITARIO PARQUE AMBIENTAL LOS POCITOS</t>
  </si>
  <si>
    <t>573.535 - RELLENO SANITARIO PARQUE AMBIENTAL LOS POCITOS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</si>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</sst>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3" fontId="4" fillId="11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44" fontId="3" fillId="0" borderId="0" xfId="1" applyFill="1"/>
    <xf numFmtId="43" fontId="0" fillId="0" borderId="0" xfId="0" applyNumberFormat="1" applyFill="1" applyAlignment="1">
      <alignment horizontal="center" vertical="center"/>
    </xf>
    <xf numFmtId="164" fontId="0" fillId="0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261B9C0-C3EE-4E93-A4B8-F8664538E9E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203" name="202" hidden="1">
          <a:extLst>
            <a:ext uri="{FF2B5EF4-FFF2-40B4-BE49-F238E27FC236}">
              <a16:creationId xmlns:a16="http://schemas.microsoft.com/office/drawing/2014/main" id="{FEA102C0-6E39-4B26-B01E-2CA049568B1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0">
          <cell r="D10">
            <v>46539495</v>
          </cell>
        </row>
        <row r="23">
          <cell r="E23">
            <v>102965248</v>
          </cell>
          <cell r="F23">
            <v>479406351</v>
          </cell>
        </row>
        <row r="24">
          <cell r="K24">
            <v>51551534</v>
          </cell>
          <cell r="L24">
            <v>0</v>
          </cell>
          <cell r="M24">
            <v>445240607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11"/>
  <sheetViews>
    <sheetView zoomScaleNormal="100" workbookViewId="0">
      <selection activeCell="A7" sqref="A7"/>
    </sheetView>
  </sheetViews>
  <sheetFormatPr baseColWidth="10" defaultColWidth="9.28515625" defaultRowHeight="15" x14ac:dyDescent="0.25"/>
  <cols>
    <col min="1" max="1" width="67.5703125" style="15" customWidth="1"/>
    <col min="2" max="2" width="18.28515625" style="11" customWidth="1"/>
    <col min="3" max="3" width="16" style="11" bestFit="1" customWidth="1"/>
    <col min="4" max="4" width="16.5703125" style="11" customWidth="1"/>
    <col min="5" max="5" width="13.85546875" style="11" customWidth="1"/>
    <col min="6" max="6" width="43.85546875" style="11" bestFit="1" customWidth="1"/>
    <col min="7" max="7" width="29.7109375" style="11" customWidth="1"/>
    <col min="8" max="8" width="28.85546875" style="11" customWidth="1"/>
    <col min="9" max="16384" width="9.28515625" style="1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1" t="s">
        <v>35</v>
      </c>
      <c r="B2" s="12">
        <v>0</v>
      </c>
      <c r="C2" s="12">
        <v>0</v>
      </c>
      <c r="D2" s="12">
        <v>0</v>
      </c>
      <c r="E2" s="12">
        <v>0</v>
      </c>
      <c r="F2" s="12" t="s">
        <v>93</v>
      </c>
    </row>
    <row r="3" spans="1:8" x14ac:dyDescent="0.25">
      <c r="A3" s="11" t="s">
        <v>36</v>
      </c>
      <c r="B3" s="18">
        <f>+[2]Hoja1!$D$10</f>
        <v>46539495</v>
      </c>
      <c r="C3" s="18">
        <f>+[2]Hoja1!$K$24</f>
        <v>51551534</v>
      </c>
      <c r="D3" s="14">
        <v>100000000</v>
      </c>
      <c r="E3" s="12">
        <v>0</v>
      </c>
      <c r="F3" s="12" t="s">
        <v>56</v>
      </c>
    </row>
    <row r="4" spans="1:8" x14ac:dyDescent="0.25">
      <c r="A4" s="11" t="s">
        <v>37</v>
      </c>
      <c r="B4" s="18">
        <f>+[2]Hoja1!$E$23</f>
        <v>102965248</v>
      </c>
      <c r="C4" s="18">
        <f>+[2]Hoja1!$L$24</f>
        <v>0</v>
      </c>
      <c r="D4" s="14">
        <v>450000000</v>
      </c>
      <c r="E4" s="12">
        <v>0</v>
      </c>
      <c r="F4" s="12" t="s">
        <v>57</v>
      </c>
    </row>
    <row r="5" spans="1:8" x14ac:dyDescent="0.25">
      <c r="A5" s="11" t="s">
        <v>38</v>
      </c>
      <c r="B5" s="18">
        <f>+[2]Hoja1!$F$23</f>
        <v>479406351</v>
      </c>
      <c r="C5" s="18">
        <f>+[2]Hoja1!$M$24</f>
        <v>445240607</v>
      </c>
      <c r="D5" s="14">
        <v>100000000</v>
      </c>
      <c r="E5" s="12">
        <v>0</v>
      </c>
      <c r="F5" s="12" t="s">
        <v>56</v>
      </c>
    </row>
    <row r="6" spans="1:8" x14ac:dyDescent="0.25">
      <c r="A6" s="11" t="s">
        <v>39</v>
      </c>
      <c r="B6" s="12">
        <v>0</v>
      </c>
      <c r="C6" s="12">
        <v>0</v>
      </c>
      <c r="D6" s="12">
        <v>0</v>
      </c>
      <c r="E6" s="12">
        <v>0</v>
      </c>
      <c r="F6" s="12" t="s">
        <v>93</v>
      </c>
    </row>
    <row r="7" spans="1:8" x14ac:dyDescent="0.25">
      <c r="A7" s="11" t="s">
        <v>40</v>
      </c>
      <c r="B7" s="18">
        <f>+[2]Hoja1!$D$10</f>
        <v>46539495</v>
      </c>
      <c r="C7" s="18">
        <f>+[2]Hoja1!$K$24</f>
        <v>51551534</v>
      </c>
      <c r="D7" s="12">
        <v>0</v>
      </c>
      <c r="E7" s="12">
        <v>0</v>
      </c>
      <c r="F7" s="12" t="s">
        <v>56</v>
      </c>
    </row>
    <row r="8" spans="1:8" x14ac:dyDescent="0.25">
      <c r="A8" s="11" t="s">
        <v>41</v>
      </c>
      <c r="B8" s="18">
        <f>+[2]Hoja1!$E$23</f>
        <v>102965248</v>
      </c>
      <c r="C8" s="18">
        <f>+[2]Hoja1!$L$24</f>
        <v>0</v>
      </c>
      <c r="D8" s="12">
        <v>0</v>
      </c>
      <c r="E8" s="12">
        <v>0</v>
      </c>
      <c r="F8" s="12" t="s">
        <v>56</v>
      </c>
    </row>
    <row r="9" spans="1:8" x14ac:dyDescent="0.25">
      <c r="A9" s="11" t="s">
        <v>42</v>
      </c>
      <c r="B9" s="18">
        <f>+[2]Hoja1!$F$23</f>
        <v>479406351</v>
      </c>
      <c r="C9" s="18">
        <f>+[2]Hoja1!$M$24</f>
        <v>445240607</v>
      </c>
      <c r="D9" s="12">
        <v>0</v>
      </c>
      <c r="E9" s="12">
        <v>0</v>
      </c>
      <c r="F9" s="12" t="s">
        <v>56</v>
      </c>
    </row>
    <row r="10" spans="1:8" x14ac:dyDescent="0.25">
      <c r="A10" s="11" t="s">
        <v>43</v>
      </c>
      <c r="B10" s="12">
        <v>0</v>
      </c>
      <c r="C10" s="12">
        <v>0</v>
      </c>
      <c r="D10" s="12">
        <v>0</v>
      </c>
      <c r="E10" s="12">
        <v>0</v>
      </c>
      <c r="F10" s="12" t="s">
        <v>93</v>
      </c>
    </row>
    <row r="11" spans="1:8" x14ac:dyDescent="0.25">
      <c r="D11" s="1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111.5703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6">
        <v>0</v>
      </c>
      <c r="C2" s="16">
        <v>0</v>
      </c>
      <c r="D2" s="16">
        <v>0</v>
      </c>
      <c r="E2" s="16">
        <v>0</v>
      </c>
    </row>
    <row r="3" spans="1:5" x14ac:dyDescent="0.2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5" x14ac:dyDescent="0.2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5" x14ac:dyDescent="0.2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5" x14ac:dyDescent="0.2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5" x14ac:dyDescent="0.25">
      <c r="A7" t="s">
        <v>49</v>
      </c>
      <c r="B7" s="16">
        <v>0</v>
      </c>
      <c r="C7" s="16">
        <v>0</v>
      </c>
      <c r="D7" s="16">
        <v>0</v>
      </c>
      <c r="E7" s="16">
        <v>0</v>
      </c>
    </row>
    <row r="8" spans="1:5" x14ac:dyDescent="0.25">
      <c r="A8" t="s">
        <v>50</v>
      </c>
      <c r="B8" s="16">
        <v>0</v>
      </c>
      <c r="C8" s="16">
        <v>0</v>
      </c>
      <c r="D8" s="16">
        <v>0</v>
      </c>
      <c r="E8" s="16">
        <v>0</v>
      </c>
    </row>
    <row r="9" spans="1:5" x14ac:dyDescent="0.25">
      <c r="A9" t="s">
        <v>51</v>
      </c>
      <c r="B9" s="16">
        <v>0</v>
      </c>
      <c r="C9" s="16">
        <v>0</v>
      </c>
      <c r="D9" s="16">
        <v>0</v>
      </c>
      <c r="E9" s="16">
        <v>0</v>
      </c>
    </row>
    <row r="10" spans="1:5" x14ac:dyDescent="0.2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6">
        <v>0</v>
      </c>
      <c r="C12" s="16">
        <v>0</v>
      </c>
      <c r="D12" s="16">
        <v>0</v>
      </c>
      <c r="E12" s="16">
        <v>0</v>
      </c>
    </row>
    <row r="13" spans="1:5" x14ac:dyDescent="0.25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5" x14ac:dyDescent="0.25">
      <c r="A14" t="s">
        <v>56</v>
      </c>
      <c r="B14" s="17">
        <v>400000000</v>
      </c>
      <c r="C14" s="16">
        <v>0</v>
      </c>
      <c r="D14" s="16">
        <v>0</v>
      </c>
      <c r="E14" s="16">
        <v>0</v>
      </c>
    </row>
    <row r="15" spans="1:5" x14ac:dyDescent="0.25">
      <c r="A15" t="s">
        <v>57</v>
      </c>
      <c r="B15" s="16">
        <v>0</v>
      </c>
      <c r="C15" s="16">
        <v>0</v>
      </c>
      <c r="D15" s="16">
        <v>0</v>
      </c>
      <c r="E15" s="16">
        <v>0</v>
      </c>
    </row>
    <row r="16" spans="1:5" x14ac:dyDescent="0.2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6">
        <v>0</v>
      </c>
      <c r="C17" s="16">
        <v>0</v>
      </c>
      <c r="D17" s="16">
        <v>0</v>
      </c>
      <c r="E17" s="16">
        <v>0</v>
      </c>
    </row>
    <row r="18" spans="1:5" x14ac:dyDescent="0.25">
      <c r="A18" t="s">
        <v>60</v>
      </c>
      <c r="B18" s="16">
        <v>0</v>
      </c>
      <c r="C18" s="16">
        <v>0</v>
      </c>
      <c r="D18" s="16">
        <v>0</v>
      </c>
      <c r="E18" s="16">
        <v>0</v>
      </c>
    </row>
    <row r="19" spans="1:5" x14ac:dyDescent="0.2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zoomScale="90" zoomScaleNormal="90" workbookViewId="0">
      <selection activeCell="F15" sqref="F15"/>
    </sheetView>
  </sheetViews>
  <sheetFormatPr baseColWidth="10" defaultColWidth="9.140625" defaultRowHeight="15" x14ac:dyDescent="0.25"/>
  <cols>
    <col min="1" max="1" width="30.42578125" style="11" customWidth="1"/>
    <col min="2" max="2" width="24.28515625" style="11" customWidth="1"/>
    <col min="3" max="3" width="23.7109375" style="11" customWidth="1"/>
    <col min="4" max="4" width="20.5703125" style="11" customWidth="1"/>
    <col min="5" max="5" width="21.42578125" style="11" customWidth="1"/>
    <col min="6" max="6" width="22.42578125" style="11" customWidth="1"/>
    <col min="7" max="7" width="27.28515625" style="11" customWidth="1"/>
    <col min="8" max="8" width="28.28515625" style="11" customWidth="1"/>
    <col min="9" max="9" width="23.28515625" style="11" customWidth="1"/>
    <col min="10" max="10" width="22.42578125" style="11" customWidth="1"/>
    <col min="11" max="11" width="21.28515625" style="11" customWidth="1"/>
    <col min="12" max="12" width="58.5703125" style="11" bestFit="1" customWidth="1"/>
    <col min="13" max="13" width="31.5703125" style="11" customWidth="1"/>
    <col min="14" max="14" width="21.7109375" style="11" customWidth="1"/>
    <col min="15" max="15" width="19.28515625" style="11" customWidth="1"/>
    <col min="16" max="16" width="25.140625" style="11" customWidth="1"/>
    <col min="17" max="17" width="20.5703125" style="11" customWidth="1"/>
    <col min="18" max="18" width="20.7109375" style="11" customWidth="1"/>
    <col min="19" max="19" width="19.28515625" style="11" customWidth="1"/>
    <col min="20" max="16384" width="9.140625" style="1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2" customFormat="1" x14ac:dyDescent="0.25">
      <c r="A2" s="12" t="s">
        <v>84</v>
      </c>
      <c r="B2" s="12">
        <v>0.76700000000000002</v>
      </c>
      <c r="C2" s="12">
        <v>0</v>
      </c>
      <c r="D2" s="12">
        <v>8.5000000000000006E-2</v>
      </c>
      <c r="E2" s="12">
        <v>0</v>
      </c>
      <c r="F2" s="12">
        <v>23.9</v>
      </c>
      <c r="G2" s="12">
        <v>0.57250000000000001</v>
      </c>
      <c r="H2" s="12">
        <v>0</v>
      </c>
      <c r="I2" s="13">
        <v>1</v>
      </c>
      <c r="J2" s="12">
        <v>0.76400000000000001</v>
      </c>
      <c r="K2" s="12">
        <v>0</v>
      </c>
      <c r="L2" s="12" t="s">
        <v>90</v>
      </c>
      <c r="M2" s="12">
        <v>0.01</v>
      </c>
      <c r="N2" s="12">
        <v>0.99620000000000009</v>
      </c>
      <c r="O2" s="12">
        <v>9.06E-2</v>
      </c>
      <c r="P2" s="12">
        <v>0</v>
      </c>
      <c r="Q2" s="12">
        <v>0</v>
      </c>
      <c r="R2" s="12">
        <v>0</v>
      </c>
      <c r="S2" s="12">
        <v>0</v>
      </c>
    </row>
    <row r="3" spans="1:19" s="12" customFormat="1" x14ac:dyDescent="0.25">
      <c r="A3" s="12" t="s">
        <v>85</v>
      </c>
      <c r="B3" s="12">
        <v>0.8</v>
      </c>
      <c r="C3" s="12">
        <v>0</v>
      </c>
      <c r="D3" s="12">
        <v>7.8E-2</v>
      </c>
      <c r="E3" s="12">
        <v>0</v>
      </c>
      <c r="F3" s="12">
        <v>23.82</v>
      </c>
      <c r="G3" s="12">
        <v>0.62</v>
      </c>
      <c r="H3" s="12">
        <v>0</v>
      </c>
      <c r="I3" s="13">
        <v>1</v>
      </c>
      <c r="J3" s="12">
        <v>0.77400000000000002</v>
      </c>
      <c r="K3" s="12">
        <v>0</v>
      </c>
      <c r="L3" s="12" t="s">
        <v>91</v>
      </c>
      <c r="M3" s="12">
        <v>0.23</v>
      </c>
      <c r="N3" s="12">
        <v>0.99650000000000005</v>
      </c>
      <c r="O3" s="12">
        <v>0.11320000000000001</v>
      </c>
      <c r="P3" s="12">
        <v>0.68799999999999994</v>
      </c>
      <c r="Q3" s="12">
        <v>0</v>
      </c>
      <c r="R3" s="12">
        <v>0</v>
      </c>
      <c r="S3" s="12">
        <v>0</v>
      </c>
    </row>
    <row r="4" spans="1:19" s="12" customFormat="1" x14ac:dyDescent="0.25">
      <c r="A4" s="12" t="s">
        <v>86</v>
      </c>
      <c r="B4" s="12">
        <v>0.85</v>
      </c>
      <c r="C4" s="12">
        <v>0</v>
      </c>
      <c r="D4" s="12">
        <v>0.05</v>
      </c>
      <c r="E4" s="12">
        <v>0</v>
      </c>
      <c r="F4" s="12">
        <v>23.5</v>
      </c>
      <c r="G4" s="12">
        <v>0.66</v>
      </c>
      <c r="H4" s="12">
        <v>0</v>
      </c>
      <c r="I4" s="13">
        <v>1</v>
      </c>
      <c r="J4" s="12">
        <v>0.78400000000000003</v>
      </c>
      <c r="K4" s="12">
        <v>0</v>
      </c>
      <c r="L4" s="12" t="s">
        <v>92</v>
      </c>
      <c r="M4" s="12">
        <v>0.36</v>
      </c>
      <c r="N4" s="12">
        <v>0.997</v>
      </c>
      <c r="O4" s="12">
        <v>0.13800000000000001</v>
      </c>
      <c r="P4" s="12">
        <v>0.7</v>
      </c>
      <c r="Q4" s="12">
        <v>0</v>
      </c>
      <c r="R4" s="12">
        <v>0</v>
      </c>
      <c r="S4" s="12">
        <v>0</v>
      </c>
    </row>
    <row r="5" spans="1:19" s="12" customFormat="1" x14ac:dyDescent="0.25">
      <c r="A5" s="12" t="s">
        <v>87</v>
      </c>
      <c r="B5" s="12">
        <v>0.89</v>
      </c>
      <c r="C5" s="12">
        <v>0</v>
      </c>
      <c r="D5" s="12">
        <v>0</v>
      </c>
      <c r="E5" s="12">
        <v>0</v>
      </c>
      <c r="F5" s="12">
        <v>24</v>
      </c>
      <c r="G5" s="12">
        <v>0.74</v>
      </c>
      <c r="H5" s="12">
        <v>0</v>
      </c>
      <c r="I5" s="13">
        <v>1</v>
      </c>
      <c r="J5" s="12">
        <v>0.79299999999999993</v>
      </c>
      <c r="K5" s="12">
        <v>0</v>
      </c>
      <c r="L5" s="12" t="s">
        <v>89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</row>
    <row r="6" spans="1:19" s="12" customFormat="1" x14ac:dyDescent="0.25">
      <c r="A6" s="12" t="s">
        <v>88</v>
      </c>
      <c r="B6" s="12">
        <v>0.91500000000000004</v>
      </c>
      <c r="C6" s="12">
        <v>0</v>
      </c>
      <c r="D6" s="12">
        <v>0</v>
      </c>
      <c r="E6" s="12">
        <v>0</v>
      </c>
      <c r="F6" s="12">
        <v>24</v>
      </c>
      <c r="G6" s="12">
        <v>0.85799999999999998</v>
      </c>
      <c r="H6" s="12">
        <v>0</v>
      </c>
      <c r="I6" s="13">
        <v>1</v>
      </c>
      <c r="J6" s="12">
        <v>0.8</v>
      </c>
      <c r="K6" s="12">
        <v>0</v>
      </c>
      <c r="L6" s="12" t="s">
        <v>89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</row>
    <row r="7" spans="1:19" s="12" customFormat="1" x14ac:dyDescent="0.25">
      <c r="A7" s="12">
        <v>0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</row>
    <row r="8" spans="1:19" s="12" customFormat="1" x14ac:dyDescent="0.25">
      <c r="A8" s="12">
        <v>0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pans="1:19" s="12" customFormat="1" x14ac:dyDescent="0.25">
      <c r="A9" s="12">
        <v>0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topLeftCell="A5" zoomScale="90" zoomScaleNormal="90" workbookViewId="0">
      <selection activeCell="B23" sqref="B23"/>
    </sheetView>
  </sheetViews>
  <sheetFormatPr baseColWidth="10" defaultColWidth="9.28515625" defaultRowHeight="15" x14ac:dyDescent="0.25"/>
  <cols>
    <col min="1" max="1" width="25.85546875" style="6" customWidth="1"/>
    <col min="2" max="2" width="71.42578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6">
        <v>0</v>
      </c>
    </row>
    <row r="3" spans="1:3" x14ac:dyDescent="0.25">
      <c r="A3" t="s">
        <v>64</v>
      </c>
      <c r="B3" t="s">
        <v>65</v>
      </c>
      <c r="C3" s="16">
        <v>0</v>
      </c>
    </row>
    <row r="4" spans="1:3" x14ac:dyDescent="0.25">
      <c r="A4" t="s">
        <v>64</v>
      </c>
      <c r="B4" t="s">
        <v>66</v>
      </c>
      <c r="C4" s="16">
        <v>0</v>
      </c>
    </row>
    <row r="5" spans="1:3" x14ac:dyDescent="0.25">
      <c r="A5" t="s">
        <v>64</v>
      </c>
      <c r="B5" t="s">
        <v>67</v>
      </c>
      <c r="C5" s="16">
        <v>0</v>
      </c>
    </row>
    <row r="6" spans="1:3" x14ac:dyDescent="0.25">
      <c r="A6" t="s">
        <v>64</v>
      </c>
      <c r="B6" t="s">
        <v>68</v>
      </c>
      <c r="C6" s="16">
        <v>0</v>
      </c>
    </row>
    <row r="7" spans="1:3" x14ac:dyDescent="0.25">
      <c r="A7" t="s">
        <v>69</v>
      </c>
      <c r="B7" t="s">
        <v>70</v>
      </c>
      <c r="C7" s="16">
        <v>0</v>
      </c>
    </row>
    <row r="8" spans="1:3" x14ac:dyDescent="0.25">
      <c r="A8" t="s">
        <v>69</v>
      </c>
      <c r="B8" t="s">
        <v>71</v>
      </c>
      <c r="C8" s="19">
        <f>400000000+193448018</f>
        <v>593448018</v>
      </c>
    </row>
    <row r="9" spans="1:3" x14ac:dyDescent="0.25">
      <c r="A9" t="s">
        <v>62</v>
      </c>
      <c r="B9" t="s">
        <v>72</v>
      </c>
      <c r="C9" s="16">
        <v>0</v>
      </c>
    </row>
    <row r="10" spans="1:3" x14ac:dyDescent="0.25">
      <c r="A10" t="s">
        <v>62</v>
      </c>
      <c r="B10" t="s">
        <v>73</v>
      </c>
      <c r="C10" s="16">
        <v>0</v>
      </c>
    </row>
    <row r="11" spans="1:3" x14ac:dyDescent="0.25">
      <c r="A11" t="s">
        <v>64</v>
      </c>
      <c r="B11" t="s">
        <v>74</v>
      </c>
      <c r="C11" s="19">
        <v>400000000</v>
      </c>
    </row>
    <row r="12" spans="1:3" x14ac:dyDescent="0.25">
      <c r="A12" t="s">
        <v>75</v>
      </c>
      <c r="B12" t="s">
        <v>76</v>
      </c>
      <c r="C12" s="16">
        <v>0</v>
      </c>
    </row>
    <row r="13" spans="1:3" x14ac:dyDescent="0.25">
      <c r="A13" t="s">
        <v>75</v>
      </c>
      <c r="B13" t="s">
        <v>77</v>
      </c>
      <c r="C13" s="16">
        <v>0</v>
      </c>
    </row>
    <row r="14" spans="1:3" x14ac:dyDescent="0.25">
      <c r="A14" t="s">
        <v>75</v>
      </c>
      <c r="B14" t="s">
        <v>78</v>
      </c>
      <c r="C14" s="16">
        <v>0</v>
      </c>
    </row>
    <row r="15" spans="1:3" x14ac:dyDescent="0.25">
      <c r="A15" t="s">
        <v>75</v>
      </c>
      <c r="B15" t="s">
        <v>79</v>
      </c>
      <c r="C15" s="16">
        <v>0</v>
      </c>
    </row>
    <row r="16" spans="1:3" x14ac:dyDescent="0.25">
      <c r="A16" t="s">
        <v>75</v>
      </c>
      <c r="B16" t="s">
        <v>80</v>
      </c>
      <c r="C16" s="19">
        <v>2000000</v>
      </c>
    </row>
    <row r="17" spans="1:3" x14ac:dyDescent="0.25">
      <c r="A17" t="s">
        <v>75</v>
      </c>
      <c r="B17" t="s">
        <v>81</v>
      </c>
      <c r="C17" s="16">
        <v>0</v>
      </c>
    </row>
    <row r="18" spans="1:3" x14ac:dyDescent="0.25">
      <c r="A18" t="s">
        <v>62</v>
      </c>
      <c r="B18" t="s">
        <v>82</v>
      </c>
      <c r="C18" s="16">
        <v>0</v>
      </c>
    </row>
    <row r="19" spans="1:3" x14ac:dyDescent="0.25">
      <c r="A19" t="s">
        <v>69</v>
      </c>
      <c r="B19" t="s">
        <v>83</v>
      </c>
      <c r="C19" s="16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2022-02-21T20:56:28Z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