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ownloads\"/>
    </mc:Choice>
  </mc:AlternateContent>
  <bookViews>
    <workbookView xWindow="0" yWindow="0" windowWidth="20490" windowHeight="7455" tabRatio="79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es requerido.</t>
        </r>
      </text>
    </comment>
    <comment ref="F21" authorId="0" shapeId="0">
      <text/>
    </comment>
    <comment ref="G21" authorId="0" shapeId="0">
      <text/>
    </comment>
    <comment ref="H21" authorId="0" shapeId="0">
      <text/>
    </comment>
    <comment ref="I21" authorId="0" shapeId="0">
      <text/>
    </comment>
    <comment ref="J21" authorId="0" shapeId="0">
      <text/>
    </comment>
  </commentList>
</comments>
</file>

<file path=xl/comments3.xml><?xml version="1.0" encoding="utf-8"?>
<comments xmlns="http://schemas.openxmlformats.org/spreadsheetml/2006/main">
  <authors>
    <author>Diego Nicolás Martinez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<sst xmlns="http://schemas.openxmlformats.org/spreadsheetml/2006/main" count="163" uniqueCount="89">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</sst>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%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10" fontId="0" fillId="11" borderId="0" xfId="0" applyNumberFormat="1" applyFill="1"/>
    <xf numFmtId="10" fontId="0" fillId="0" borderId="0" xfId="0" applyNumberFormat="1"/>
    <xf numFmtId="9" fontId="0" fillId="11" borderId="0" xfId="1" applyFont="1" applyFill="1"/>
    <xf numFmtId="9" fontId="0" fillId="0" borderId="0" xfId="1" applyFont="1"/>
    <xf numFmtId="168" fontId="0" fillId="11" borderId="0" xfId="1" applyNumberFormat="1" applyFont="1" applyFill="1"/>
    <xf numFmtId="168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45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46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47</xdr:row>
      <xdr:rowOff>19050</xdr:rowOff>
    </xdr:to>
    <xdr:sp macro="" textlink="">
      <xdr:nvSpPr>
        <xdr:cNvPr id="319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47</xdr:row>
      <xdr:rowOff>19050</xdr:rowOff>
    </xdr:to>
    <xdr:sp macro="" textlink="">
      <xdr:nvSpPr>
        <xdr:cNvPr id="319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B7" sqref="B7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5">
        <v>70248152</v>
      </c>
      <c r="C2" s="15">
        <v>77000000</v>
      </c>
      <c r="D2" s="15">
        <v>80000000</v>
      </c>
      <c r="E2" s="15">
        <v>0</v>
      </c>
      <c r="F2" t="s">
        <v>56</v>
      </c>
    </row>
    <row r="3" spans="1:8" x14ac:dyDescent="0.25">
      <c r="A3" t="s">
        <v>37</v>
      </c>
      <c r="B3" s="15">
        <v>22360164</v>
      </c>
      <c r="C3" s="15">
        <v>35000000</v>
      </c>
      <c r="D3" s="15">
        <v>38000000</v>
      </c>
      <c r="E3" s="15">
        <v>0</v>
      </c>
      <c r="F3" t="s">
        <v>56</v>
      </c>
    </row>
    <row r="4" spans="1:8" x14ac:dyDescent="0.25">
      <c r="A4" t="s">
        <v>38</v>
      </c>
      <c r="B4" s="15">
        <v>14629200</v>
      </c>
      <c r="C4" s="15">
        <v>18000000</v>
      </c>
      <c r="D4" s="15">
        <v>22000000</v>
      </c>
      <c r="E4" s="15">
        <v>0</v>
      </c>
      <c r="F4" t="s">
        <v>56</v>
      </c>
    </row>
    <row r="5" spans="1:8" x14ac:dyDescent="0.25">
      <c r="A5" t="s">
        <v>42</v>
      </c>
      <c r="B5" s="15">
        <v>64650000</v>
      </c>
      <c r="C5" s="15">
        <v>77343800</v>
      </c>
      <c r="D5" s="15">
        <v>100000000</v>
      </c>
      <c r="E5" s="15">
        <v>0</v>
      </c>
      <c r="F5" t="s">
        <v>56</v>
      </c>
    </row>
    <row r="6" spans="1:8" x14ac:dyDescent="0.25">
      <c r="A6" t="s">
        <v>43</v>
      </c>
      <c r="B6" s="15">
        <v>366194834.24000001</v>
      </c>
      <c r="C6" s="15">
        <v>0</v>
      </c>
      <c r="D6" s="15">
        <v>260000000</v>
      </c>
      <c r="E6" s="15">
        <v>0</v>
      </c>
      <c r="F6" t="s">
        <v>56</v>
      </c>
      <c r="G6" t="s">
        <v>49</v>
      </c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21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34438779</v>
      </c>
      <c r="C2" s="13">
        <v>44670068</v>
      </c>
      <c r="D2" s="13">
        <v>20000000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349155526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700000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595652484.64999998</v>
      </c>
      <c r="C14" s="13">
        <v>807465799</v>
      </c>
      <c r="D14" s="13">
        <v>680924140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10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10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10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  <row r="21" spans="1:10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"/>
  <sheetViews>
    <sheetView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8">
        <v>1</v>
      </c>
      <c r="C2" s="18">
        <v>0.63759999999999994</v>
      </c>
      <c r="D2" s="20">
        <v>5.3571000000000001E-2</v>
      </c>
      <c r="E2" s="20">
        <v>5.3571000000000001E-2</v>
      </c>
      <c r="F2">
        <v>23.97</v>
      </c>
      <c r="G2" s="18">
        <v>1</v>
      </c>
      <c r="H2" s="19">
        <v>0</v>
      </c>
      <c r="I2" s="19">
        <v>0</v>
      </c>
      <c r="J2" s="18">
        <v>1</v>
      </c>
      <c r="K2" s="18">
        <v>0.75</v>
      </c>
      <c r="L2">
        <v>220.58</v>
      </c>
      <c r="M2" s="17">
        <v>0</v>
      </c>
      <c r="N2" s="11">
        <v>0.875</v>
      </c>
      <c r="O2">
        <v>0</v>
      </c>
      <c r="P2" s="16">
        <v>0.6</v>
      </c>
      <c r="Q2">
        <v>0</v>
      </c>
      <c r="R2">
        <v>0</v>
      </c>
      <c r="S2" s="11">
        <v>0.25</v>
      </c>
    </row>
    <row r="3" spans="1:19" x14ac:dyDescent="0.25">
      <c r="A3" t="s">
        <v>85</v>
      </c>
      <c r="B3" s="18">
        <v>1</v>
      </c>
      <c r="C3" s="18">
        <v>0.63770000000000004</v>
      </c>
      <c r="D3" s="20">
        <v>5.3571000000000001E-2</v>
      </c>
      <c r="E3" s="20">
        <v>5.3571000000000001E-2</v>
      </c>
      <c r="F3">
        <f>+F2</f>
        <v>23.97</v>
      </c>
      <c r="G3" s="18">
        <v>1</v>
      </c>
      <c r="H3" s="19">
        <v>0</v>
      </c>
      <c r="I3" s="19">
        <v>0</v>
      </c>
      <c r="J3" s="18">
        <v>1</v>
      </c>
      <c r="K3" s="18">
        <v>0.75</v>
      </c>
      <c r="L3">
        <v>220.58</v>
      </c>
      <c r="M3" s="17">
        <v>0</v>
      </c>
      <c r="N3" s="12">
        <v>0.87829999999999997</v>
      </c>
      <c r="O3">
        <v>0</v>
      </c>
      <c r="P3" s="16">
        <v>0.6</v>
      </c>
      <c r="Q3">
        <v>0</v>
      </c>
      <c r="R3">
        <v>0</v>
      </c>
      <c r="S3" s="11">
        <v>0.25</v>
      </c>
    </row>
    <row r="4" spans="1:19" x14ac:dyDescent="0.25">
      <c r="A4" t="s">
        <v>86</v>
      </c>
      <c r="B4" s="18">
        <v>1</v>
      </c>
      <c r="C4" s="18">
        <v>0.63780000000000003</v>
      </c>
      <c r="D4" s="20">
        <v>5.3678999999999998E-2</v>
      </c>
      <c r="E4" s="20">
        <v>5.3678999999999998E-2</v>
      </c>
      <c r="F4">
        <f>+F3</f>
        <v>23.97</v>
      </c>
      <c r="G4" s="18">
        <v>1</v>
      </c>
      <c r="H4" s="19">
        <v>0</v>
      </c>
      <c r="I4" s="19">
        <v>0</v>
      </c>
      <c r="J4" s="18">
        <v>1</v>
      </c>
      <c r="K4" s="18">
        <v>0.75</v>
      </c>
      <c r="L4">
        <v>258.05</v>
      </c>
      <c r="M4" s="17">
        <v>0</v>
      </c>
      <c r="N4" s="12">
        <v>0.92100000000000004</v>
      </c>
      <c r="O4">
        <v>0</v>
      </c>
      <c r="P4" s="16">
        <v>0.8</v>
      </c>
      <c r="Q4">
        <v>0</v>
      </c>
      <c r="R4" s="16">
        <v>0.3</v>
      </c>
      <c r="S4" s="11">
        <v>0.3</v>
      </c>
    </row>
    <row r="5" spans="1:19" x14ac:dyDescent="0.25">
      <c r="A5" t="s">
        <v>87</v>
      </c>
      <c r="B5" s="18">
        <v>1</v>
      </c>
      <c r="C5" s="18">
        <v>0.63790000000000002</v>
      </c>
      <c r="D5" s="20">
        <v>5.3678999999999998E-2</v>
      </c>
      <c r="E5" s="20">
        <v>5.3678999999999998E-2</v>
      </c>
      <c r="F5">
        <f>+F4</f>
        <v>23.97</v>
      </c>
      <c r="G5" s="18">
        <v>1</v>
      </c>
      <c r="H5" s="19">
        <v>0</v>
      </c>
      <c r="I5" s="19">
        <v>0</v>
      </c>
      <c r="J5" s="18">
        <v>1</v>
      </c>
      <c r="K5" s="18">
        <v>0.75</v>
      </c>
      <c r="L5">
        <v>258.05</v>
      </c>
      <c r="M5" s="17">
        <v>0</v>
      </c>
      <c r="N5" s="12">
        <v>0.98709999999999998</v>
      </c>
      <c r="O5">
        <v>0</v>
      </c>
      <c r="P5" s="16">
        <v>0.9</v>
      </c>
      <c r="Q5">
        <v>0</v>
      </c>
      <c r="R5" s="16">
        <v>0.45</v>
      </c>
      <c r="S5" s="11">
        <v>0.5</v>
      </c>
    </row>
    <row r="6" spans="1:19" x14ac:dyDescent="0.25">
      <c r="A6" t="s">
        <v>88</v>
      </c>
      <c r="B6" s="18">
        <v>1</v>
      </c>
      <c r="C6" s="18">
        <v>1</v>
      </c>
      <c r="D6" s="20">
        <v>4.9574E-2</v>
      </c>
      <c r="E6" s="20">
        <v>4.9574E-2</v>
      </c>
      <c r="F6">
        <f>+F5</f>
        <v>23.97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>
        <v>270</v>
      </c>
      <c r="M6" s="16">
        <v>1</v>
      </c>
      <c r="N6" s="12">
        <v>1</v>
      </c>
      <c r="O6">
        <v>0</v>
      </c>
      <c r="P6" s="16">
        <v>1</v>
      </c>
      <c r="Q6">
        <v>0</v>
      </c>
      <c r="R6" s="16">
        <v>1</v>
      </c>
      <c r="S6" s="11">
        <v>1</v>
      </c>
    </row>
    <row r="7" spans="1:19" x14ac:dyDescent="0.25">
      <c r="D7" s="21"/>
      <c r="E7" s="2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21" sqref="A21:XFD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