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PD\ACUEDUCTO\SINAS\"/>
    </mc:Choice>
  </mc:AlternateContent>
  <xr:revisionPtr revIDLastSave="0" documentId="8_{694F21A9-10A9-491F-ACE1-8F34BFFA8B8A}" xr6:coauthVersionLast="47" xr6:coauthVersionMax="47" xr10:uidLastSave="{00000000-0000-0000-0000-000000000000}"/>
  <bookViews>
    <workbookView xWindow="-120" yWindow="-120" windowWidth="29040" windowHeight="1572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5" l="1"/>
  <c r="F9" i="5"/>
  <c r="F8" i="5"/>
  <c r="F7" i="5"/>
  <c r="F6" i="5"/>
  <c r="F5" i="5"/>
  <c r="F4" i="5"/>
  <c r="F3" i="5"/>
  <c r="F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 xr:uid="{00000000-0006-0000-0000-00000B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G2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3" authorId="0" shapeId="0" xr:uid="{00000000-0006-0000-0000-00000C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F4" authorId="0" shapeId="0" xr:uid="{00000000-0006-0000-0000-00000D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G4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5" authorId="0" shapeId="0" xr:uid="{00000000-0006-0000-0000-00000E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F6" authorId="0" shapeId="0" xr:uid="{00000000-0006-0000-0000-00000F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F7" authorId="0" shapeId="0" xr:uid="{00000000-0006-0000-0000-000010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G7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8" authorId="0" shapeId="0" xr:uid="{00000000-0006-0000-0000-000011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G8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9" authorId="0" shapeId="0" xr:uid="{00000000-0006-0000-0000-000012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G9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 xr:uid="{00000000-0006-0000-0000-000013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G10" authorId="0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 xr:uid="{00000000-0006-0000-0100-00000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 xr:uid="{00000000-0006-0000-01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 xr:uid="{00000000-0006-0000-01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 xr:uid="{00000000-0006-0000-01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 xr:uid="{00000000-0006-0000-0100-00000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1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 xr:uid="{00000000-0006-0000-0100-00001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 xr:uid="{00000000-0006-0000-0100-00001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 xr:uid="{00000000-0006-0000-0100-00001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 xr:uid="{00000000-0006-0000-0100-00001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 xr:uid="{00000000-0006-0000-0100-00001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9" authorId="0" shapeId="0" xr:uid="{00000000-0006-0000-0100-00001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00000000-0006-0000-0100-00001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 xr:uid="{00000000-0006-0000-0100-00001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 xr:uid="{00000000-0006-0000-0100-00001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 xr:uid="{00000000-0006-0000-0100-00001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00000000-0006-0000-0100-00001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 xr:uid="{00000000-0006-0000-0100-00001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 xr:uid="{00000000-0006-0000-0100-00001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1" authorId="0" shapeId="0" xr:uid="{00000000-0006-0000-0100-00001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 xr:uid="{00000000-0006-0000-0100-00001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 xr:uid="{00000000-0006-0000-0100-00001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1" authorId="0" shapeId="0" xr:uid="{00000000-0006-0000-0100-00002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2" authorId="0" shapeId="0" xr:uid="{00000000-0006-0000-0100-00002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 xr:uid="{00000000-0006-0000-0100-00002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2" authorId="0" shapeId="0" xr:uid="{00000000-0006-0000-0100-00002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2" authorId="0" shapeId="0" xr:uid="{00000000-0006-0000-0100-00002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3" authorId="0" shapeId="0" xr:uid="{00000000-0006-0000-0100-00002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 xr:uid="{00000000-0006-0000-0100-00002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3" authorId="0" shapeId="0" xr:uid="{00000000-0006-0000-0100-00002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3" authorId="0" shapeId="0" xr:uid="{00000000-0006-0000-0100-00002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5" authorId="0" shapeId="0" xr:uid="{00000000-0006-0000-0100-00002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 xr:uid="{00000000-0006-0000-0100-00002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5" authorId="0" shapeId="0" xr:uid="{00000000-0006-0000-0100-00002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5" authorId="0" shapeId="0" xr:uid="{00000000-0006-0000-0100-00002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6" authorId="0" shapeId="0" xr:uid="{00000000-0006-0000-0100-00002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 xr:uid="{00000000-0006-0000-0100-00002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6" authorId="0" shapeId="0" xr:uid="{00000000-0006-0000-0100-00002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6" authorId="0" shapeId="0" xr:uid="{00000000-0006-0000-0100-00003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7" authorId="0" shapeId="0" xr:uid="{00000000-0006-0000-0100-00003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 xr:uid="{00000000-0006-0000-0100-00003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7" authorId="0" shapeId="0" xr:uid="{00000000-0006-0000-0100-00003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7" authorId="0" shapeId="0" xr:uid="{00000000-0006-0000-0100-00003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8" authorId="0" shapeId="0" xr:uid="{00000000-0006-0000-0100-00003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 xr:uid="{00000000-0006-0000-0100-00003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8" authorId="0" shapeId="0" xr:uid="{00000000-0006-0000-0100-00003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8" authorId="0" shapeId="0" xr:uid="{00000000-0006-0000-0100-00003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9" authorId="0" shapeId="0" xr:uid="{00000000-0006-0000-0100-00003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 xr:uid="{00000000-0006-0000-0100-00003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9" authorId="0" shapeId="0" xr:uid="{00000000-0006-0000-0100-00003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9" authorId="0" shapeId="0" xr:uid="{00000000-0006-0000-0100-00003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B2" authorId="0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2" authorId="0" shapeId="0" xr:uid="{00000000-0006-0000-0200-00000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2" authorId="0" shapeId="0" xr:uid="{00000000-0006-0000-0200-00000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2" authorId="0" shapeId="0" xr:uid="{00000000-0006-0000-0200-00000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2" authorId="0" shapeId="0" xr:uid="{00000000-0006-0000-02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2" authorId="0" shapeId="0" xr:uid="{00000000-0006-0000-02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 xr:uid="{00000000-0006-0000-0200-00000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3" authorId="0" shapeId="0" xr:uid="{00000000-0006-0000-0200-00000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 shapeId="0" xr:uid="{00000000-0006-0000-0200-00000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3" authorId="0" shapeId="0" xr:uid="{00000000-0006-0000-0200-00001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3" authorId="0" shapeId="0" xr:uid="{00000000-0006-0000-0200-00001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3" authorId="0" shapeId="0" xr:uid="{00000000-0006-0000-0200-00001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3" authorId="0" shapeId="0" xr:uid="{00000000-0006-0000-0200-00001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3" authorId="0" shapeId="0" xr:uid="{00000000-0006-0000-0200-000014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3" authorId="0" shapeId="0" xr:uid="{00000000-0006-0000-0200-00001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 xr:uid="{00000000-0006-0000-0200-00001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4" authorId="0" shapeId="0" xr:uid="{00000000-0006-0000-0200-00001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4" authorId="0" shapeId="0" xr:uid="{00000000-0006-0000-0200-00001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4" authorId="0" shapeId="0" xr:uid="{00000000-0006-0000-0200-00001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4" authorId="0" shapeId="0" xr:uid="{00000000-0006-0000-0200-00001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4" authorId="0" shapeId="0" xr:uid="{00000000-0006-0000-0200-00001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4" authorId="0" shapeId="0" xr:uid="{00000000-0006-0000-0200-00001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4" authorId="0" shapeId="0" xr:uid="{00000000-0006-0000-0200-00001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4" authorId="0" shapeId="0" xr:uid="{00000000-0006-0000-0200-00001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4" authorId="0" shapeId="0" xr:uid="{00000000-0006-0000-0200-00001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 xr:uid="{00000000-0006-0000-0200-00002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5" authorId="0" shapeId="0" xr:uid="{00000000-0006-0000-0200-00002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5" authorId="0" shapeId="0" xr:uid="{00000000-0006-0000-0200-00002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5" authorId="0" shapeId="0" xr:uid="{00000000-0006-0000-0200-00002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5" authorId="0" shapeId="0" xr:uid="{00000000-0006-0000-0200-000024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5" authorId="0" shapeId="0" xr:uid="{00000000-0006-0000-0200-00002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5" authorId="0" shapeId="0" xr:uid="{00000000-0006-0000-0200-00002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5" authorId="0" shapeId="0" xr:uid="{00000000-0006-0000-0200-00002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5" authorId="0" shapeId="0" xr:uid="{00000000-0006-0000-0200-00002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5" authorId="0" shapeId="0" xr:uid="{00000000-0006-0000-0200-00002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 xr:uid="{00000000-0006-0000-0200-00002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6" authorId="0" shapeId="0" xr:uid="{00000000-0006-0000-0200-00002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6" authorId="0" shapeId="0" xr:uid="{00000000-0006-0000-0200-00002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6" authorId="0" shapeId="0" xr:uid="{00000000-0006-0000-0200-00002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6" authorId="0" shapeId="0" xr:uid="{00000000-0006-0000-0200-00002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6" authorId="0" shapeId="0" xr:uid="{00000000-0006-0000-0200-00002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6" authorId="0" shapeId="0" xr:uid="{00000000-0006-0000-0200-00003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6" authorId="0" shapeId="0" xr:uid="{00000000-0006-0000-0200-00003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6" authorId="0" shapeId="0" xr:uid="{00000000-0006-0000-0200-00003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6" authorId="0" shapeId="0" xr:uid="{00000000-0006-0000-0200-00003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4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<sst xmlns="http://schemas.openxmlformats.org/spreadsheetml/2006/main" count="190" uniqueCount="100">
  <si>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</si>
  <si>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</si>
  <si>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</si>
  <si>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</si>
  <si>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</si>
  <si>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</si>
  <si>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</si>
  <si>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</si>
  <si>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</si>
  <si>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</si>
  <si>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</si>
  <si>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</si>
  <si>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</si>
  <si>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</si>
  <si>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</si>
  <si>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</si>
  <si>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</si>
  <si>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</si>
  <si>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</si>
  <si>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</si>
  <si>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</si>
  <si>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</si>
  <si>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</si>
  <si>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</si>
  <si>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</si>
  <si>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</si>
  <si>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</si>
  <si>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</si>
  <si>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</si>
  <si>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</si>
  <si>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</si>
  <si>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</si>
  <si>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</si>
  <si>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</si>
  <si>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</si>
  <si>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</si>
  <si>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</si>
  <si>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</si>
  <si>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</si>
  <si>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</si>
  <si>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</si>
  <si>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</si>
  <si>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</si>
  <si>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</si>
  <si>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</si>
  <si>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</si>
  <si>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</si>
  <si>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</si>
  <si>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</si>
  <si>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</si>
  <si>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</si>
  <si>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</si>
  <si>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</si>
  <si>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</si>
  <si>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</si>
  <si>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</si>
  <si>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</si>
  <si>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</si>
  <si>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</si>
  <si>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</si>
  <si>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</si>
  <si>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</si>
  <si>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</si>
  <si>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</si>
  <si>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</si>
  <si>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</si>
  <si>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</si>
  <si>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</si>
  <si>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</si>
  <si>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</si>
  <si>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</si>
  <si>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</si>
  <si>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</si>
  <si>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</si>
  <si>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</si>
  <si>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</si>
  <si>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</si>
  <si>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</si>
  <si>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</si>
  <si>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</si>
  <si>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</si>
  <si>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</si>
  <si>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</si>
  <si>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</si>
  <si>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</si>
  <si>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</si>
  <si>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</si>
  <si>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</si>
  <si>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</si>
  <si>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0,94</t>
  </si>
  <si>
    <t>0,3</t>
  </si>
  <si>
    <t>0,9</t>
  </si>
  <si>
    <t>0,25</t>
  </si>
  <si>
    <t>0,95</t>
  </si>
  <si>
    <t>0,6</t>
  </si>
  <si>
    <t>0,35</t>
  </si>
  <si>
    <t>0,96</t>
  </si>
  <si>
    <t>0,50</t>
  </si>
  <si>
    <t>0,97</t>
  </si>
  <si>
    <t>0,65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</si>
</sst>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lightGray">
        <fgColor indexed="13"/>
        <bgColor indexed="13"/>
      </patternFill>
    </fill>
    <fill>
      <patternFill patternType="none">
        <f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11" borderId="0" xfId="0" applyFill="1"/>
    <xf numFmtId="164" fontId="0" fillId="0" borderId="0" xfId="1" applyNumberFormat="1" applyFont="1"/>
    <xf numFmtId="43" fontId="3" fillId="12" borderId="0" xfId="1" applyFill="1"/>
    <xf numFmtId="164" fontId="3" fillId="12" borderId="0" xfId="1" applyNumberForma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1943100</xdr:colOff>
      <xdr:row>48</xdr:row>
      <xdr:rowOff>123825</xdr:rowOff>
    </xdr:to>
    <xdr:sp macro="" textlink="">
      <xdr:nvSpPr>
        <xdr:cNvPr id="4116" name="202" hidden="1">
          <a:extLst>
            <a:ext uri="{FF2B5EF4-FFF2-40B4-BE49-F238E27FC236}">
              <a16:creationId xmlns:a16="http://schemas.microsoft.com/office/drawing/2014/main" id="{E04C6F3D-24A7-BEB6-97EA-BAB56D61EB1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933450</xdr:colOff>
      <xdr:row>48</xdr:row>
      <xdr:rowOff>38100</xdr:rowOff>
    </xdr:to>
    <xdr:sp macro="" textlink="">
      <xdr:nvSpPr>
        <xdr:cNvPr id="5181" name="202" hidden="1">
          <a:extLst>
            <a:ext uri="{FF2B5EF4-FFF2-40B4-BE49-F238E27FC236}">
              <a16:creationId xmlns:a16="http://schemas.microsoft.com/office/drawing/2014/main" id="{8BC1C6AF-86A5-C483-8067-3C099BBBB5E9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825A76B1-6CEA-5C3A-34BC-673643E7202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24" name="202" hidden="1">
          <a:extLst>
            <a:ext uri="{FF2B5EF4-FFF2-40B4-BE49-F238E27FC236}">
              <a16:creationId xmlns:a16="http://schemas.microsoft.com/office/drawing/2014/main" id="{26BCED51-DF85-777A-7A81-AE963E83359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6147" name="202" hidden="1">
          <a:extLst>
            <a:ext uri="{FF2B5EF4-FFF2-40B4-BE49-F238E27FC236}">
              <a16:creationId xmlns:a16="http://schemas.microsoft.com/office/drawing/2014/main" id="{BA6E257D-BE50-7CF9-6388-BD54082180FC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F16" sqref="F16"/>
    </sheetView>
  </sheetViews>
  <sheetFormatPr baseColWidth="10" defaultColWidth="9.28515625" defaultRowHeight="15" x14ac:dyDescent="0.25"/>
  <cols>
    <col min="1" max="1" width="60.5703125" style="6" customWidth="1"/>
    <col min="2" max="5" width="16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3">
        <v>0</v>
      </c>
      <c r="C2" s="13">
        <v>0</v>
      </c>
      <c r="D2" s="13">
        <v>0</v>
      </c>
      <c r="E2" s="13">
        <v>0</v>
      </c>
      <c r="F2" s="13">
        <f>+B2+C2+D2+E2</f>
        <v>0</v>
      </c>
      <c r="G2" s="11" t="s">
        <v>56</v>
      </c>
    </row>
    <row r="3" spans="1:8" x14ac:dyDescent="0.25">
      <c r="A3" t="s">
        <v>36</v>
      </c>
      <c r="B3" s="13">
        <v>109018144</v>
      </c>
      <c r="C3" s="13">
        <v>115348863</v>
      </c>
      <c r="D3" s="13">
        <v>122047209</v>
      </c>
      <c r="E3" s="13">
        <v>129134530</v>
      </c>
      <c r="F3" s="13">
        <f t="shared" ref="F3:F10" si="0">+B3+C3+D3+E3</f>
        <v>475548746</v>
      </c>
      <c r="G3" t="s">
        <v>56</v>
      </c>
    </row>
    <row r="4" spans="1:8" x14ac:dyDescent="0.25">
      <c r="A4" t="s">
        <v>37</v>
      </c>
      <c r="B4" s="13">
        <v>0</v>
      </c>
      <c r="C4" s="13">
        <v>0</v>
      </c>
      <c r="D4" s="13">
        <v>0</v>
      </c>
      <c r="E4" s="13">
        <v>0</v>
      </c>
      <c r="F4" s="13">
        <f t="shared" si="0"/>
        <v>0</v>
      </c>
      <c r="G4" s="11" t="s">
        <v>56</v>
      </c>
    </row>
    <row r="5" spans="1:8" x14ac:dyDescent="0.25">
      <c r="A5" t="s">
        <v>38</v>
      </c>
      <c r="B5" s="13">
        <v>45881181</v>
      </c>
      <c r="C5" s="13">
        <v>46857933</v>
      </c>
      <c r="D5" s="13">
        <v>47855479</v>
      </c>
      <c r="E5" s="13">
        <v>48874261</v>
      </c>
      <c r="F5" s="13">
        <f t="shared" si="0"/>
        <v>189468854</v>
      </c>
      <c r="G5" t="s">
        <v>56</v>
      </c>
    </row>
    <row r="6" spans="1:8" x14ac:dyDescent="0.25">
      <c r="A6" t="s">
        <v>39</v>
      </c>
      <c r="B6" s="13">
        <v>531902469</v>
      </c>
      <c r="C6" s="13">
        <v>540810000</v>
      </c>
      <c r="D6" s="13">
        <v>549866701</v>
      </c>
      <c r="E6" s="13">
        <v>559075071</v>
      </c>
      <c r="F6" s="13">
        <f t="shared" si="0"/>
        <v>2181654241</v>
      </c>
      <c r="G6" t="s">
        <v>56</v>
      </c>
    </row>
    <row r="7" spans="1:8" x14ac:dyDescent="0.25">
      <c r="A7" t="s">
        <v>40</v>
      </c>
      <c r="B7" s="13">
        <v>0</v>
      </c>
      <c r="C7" s="13">
        <v>0</v>
      </c>
      <c r="D7" s="13">
        <v>0</v>
      </c>
      <c r="E7" s="13">
        <v>0</v>
      </c>
      <c r="F7" s="13">
        <f t="shared" si="0"/>
        <v>0</v>
      </c>
      <c r="G7" s="11" t="s">
        <v>56</v>
      </c>
    </row>
    <row r="8" spans="1:8" x14ac:dyDescent="0.25">
      <c r="A8" t="s">
        <v>41</v>
      </c>
      <c r="B8" s="13">
        <v>0</v>
      </c>
      <c r="C8" s="13">
        <v>0</v>
      </c>
      <c r="D8" s="13">
        <v>0</v>
      </c>
      <c r="E8" s="13">
        <v>0</v>
      </c>
      <c r="F8" s="13">
        <f t="shared" si="0"/>
        <v>0</v>
      </c>
      <c r="G8" s="11" t="s">
        <v>56</v>
      </c>
    </row>
    <row r="9" spans="1:8" x14ac:dyDescent="0.25">
      <c r="A9" t="s">
        <v>42</v>
      </c>
      <c r="B9" s="13">
        <v>0</v>
      </c>
      <c r="C9" s="13">
        <v>0</v>
      </c>
      <c r="D9" s="13">
        <v>0</v>
      </c>
      <c r="E9" s="13">
        <v>0</v>
      </c>
      <c r="F9" s="13">
        <f t="shared" si="0"/>
        <v>0</v>
      </c>
      <c r="G9" s="11" t="s">
        <v>56</v>
      </c>
    </row>
    <row r="10" spans="1:8" x14ac:dyDescent="0.25">
      <c r="A10" t="s">
        <v>43</v>
      </c>
      <c r="B10" s="13">
        <v>0</v>
      </c>
      <c r="C10" s="13">
        <v>0</v>
      </c>
      <c r="D10" s="13">
        <v>0</v>
      </c>
      <c r="E10" s="13">
        <v>0</v>
      </c>
      <c r="F10" s="13">
        <f t="shared" si="0"/>
        <v>0</v>
      </c>
      <c r="G10" s="11" t="s">
        <v>56</v>
      </c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D24" sqref="D24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4">
        <v>30200440</v>
      </c>
      <c r="C2" s="14">
        <v>30200440</v>
      </c>
      <c r="D2" s="14">
        <v>30200440</v>
      </c>
      <c r="E2" s="14">
        <v>30200440</v>
      </c>
    </row>
    <row r="3" spans="1:5" x14ac:dyDescent="0.25">
      <c r="A3" t="s">
        <v>45</v>
      </c>
      <c r="B3" s="14">
        <v>0</v>
      </c>
      <c r="C3" s="14">
        <v>0</v>
      </c>
      <c r="D3" s="14">
        <v>0</v>
      </c>
      <c r="E3" s="14">
        <v>0</v>
      </c>
    </row>
    <row r="4" spans="1:5" x14ac:dyDescent="0.25">
      <c r="A4" t="s">
        <v>46</v>
      </c>
      <c r="B4" s="14">
        <v>0</v>
      </c>
      <c r="C4" s="14">
        <v>0</v>
      </c>
      <c r="D4" s="14">
        <v>0</v>
      </c>
      <c r="E4" s="14">
        <v>0</v>
      </c>
    </row>
    <row r="5" spans="1:5" x14ac:dyDescent="0.25">
      <c r="A5" t="s">
        <v>47</v>
      </c>
      <c r="B5" s="14">
        <v>0</v>
      </c>
      <c r="C5" s="14">
        <v>0</v>
      </c>
      <c r="D5" s="14">
        <v>0</v>
      </c>
      <c r="E5" s="14">
        <v>0</v>
      </c>
    </row>
    <row r="6" spans="1:5" x14ac:dyDescent="0.25">
      <c r="A6" t="s">
        <v>48</v>
      </c>
      <c r="B6" s="14">
        <v>0</v>
      </c>
      <c r="C6" s="14">
        <v>0</v>
      </c>
      <c r="D6" s="14">
        <v>0</v>
      </c>
      <c r="E6" s="14">
        <v>0</v>
      </c>
    </row>
    <row r="7" spans="1:5" x14ac:dyDescent="0.25">
      <c r="A7" t="s">
        <v>49</v>
      </c>
      <c r="B7" s="14">
        <v>0</v>
      </c>
      <c r="C7" s="14">
        <v>0</v>
      </c>
      <c r="D7" s="14">
        <v>0</v>
      </c>
      <c r="E7" s="14">
        <v>0</v>
      </c>
    </row>
    <row r="8" spans="1:5" x14ac:dyDescent="0.25">
      <c r="A8" t="s">
        <v>50</v>
      </c>
      <c r="B8" s="14">
        <v>531902469</v>
      </c>
      <c r="C8" s="14">
        <v>540810000</v>
      </c>
      <c r="D8" s="14">
        <v>549866701</v>
      </c>
      <c r="E8" s="14">
        <v>559075071</v>
      </c>
    </row>
    <row r="9" spans="1:5" x14ac:dyDescent="0.25">
      <c r="A9" t="s">
        <v>51</v>
      </c>
      <c r="B9" s="14">
        <v>0</v>
      </c>
      <c r="C9" s="14">
        <v>0</v>
      </c>
      <c r="D9" s="14">
        <v>0</v>
      </c>
      <c r="E9" s="14">
        <v>0</v>
      </c>
    </row>
    <row r="10" spans="1:5" x14ac:dyDescent="0.25">
      <c r="A10" t="s">
        <v>52</v>
      </c>
      <c r="B10" s="14">
        <v>0</v>
      </c>
      <c r="C10" s="14">
        <v>0</v>
      </c>
      <c r="D10" s="14">
        <v>0</v>
      </c>
      <c r="E10" s="14">
        <v>0</v>
      </c>
    </row>
    <row r="11" spans="1:5" x14ac:dyDescent="0.25">
      <c r="A11" t="s">
        <v>53</v>
      </c>
      <c r="B11" s="14">
        <v>0</v>
      </c>
      <c r="C11" s="14">
        <v>0</v>
      </c>
      <c r="D11" s="14">
        <v>0</v>
      </c>
      <c r="E11" s="14">
        <v>0</v>
      </c>
    </row>
    <row r="12" spans="1:5" x14ac:dyDescent="0.25">
      <c r="A12" t="s">
        <v>54</v>
      </c>
      <c r="B12" s="14">
        <v>0</v>
      </c>
      <c r="C12" s="14">
        <v>0</v>
      </c>
      <c r="D12" s="14">
        <v>0</v>
      </c>
      <c r="E12" s="14">
        <v>0</v>
      </c>
    </row>
    <row r="13" spans="1:5" x14ac:dyDescent="0.25">
      <c r="A13" t="s">
        <v>55</v>
      </c>
      <c r="B13" s="14">
        <v>0</v>
      </c>
      <c r="C13" s="14">
        <v>0</v>
      </c>
      <c r="D13" s="14">
        <v>0</v>
      </c>
      <c r="E13" s="14">
        <v>0</v>
      </c>
    </row>
    <row r="14" spans="1:5" x14ac:dyDescent="0.25">
      <c r="A14" t="s">
        <v>56</v>
      </c>
      <c r="B14" s="14">
        <v>1182005489</v>
      </c>
      <c r="C14" s="14">
        <v>1201800000</v>
      </c>
      <c r="D14" s="14">
        <v>1221926001</v>
      </c>
      <c r="E14" s="14">
        <v>1242389042</v>
      </c>
    </row>
    <row r="15" spans="1:5" x14ac:dyDescent="0.25">
      <c r="A15" t="s">
        <v>57</v>
      </c>
      <c r="B15" s="14">
        <v>0</v>
      </c>
      <c r="C15" s="14">
        <v>0</v>
      </c>
      <c r="D15" s="14">
        <v>0</v>
      </c>
      <c r="E15" s="14">
        <v>0</v>
      </c>
    </row>
    <row r="16" spans="1:5" x14ac:dyDescent="0.25">
      <c r="A16" t="s">
        <v>58</v>
      </c>
      <c r="B16" s="14">
        <v>0</v>
      </c>
      <c r="C16" s="14">
        <v>0</v>
      </c>
      <c r="D16" s="14">
        <v>0</v>
      </c>
      <c r="E16" s="14">
        <v>0</v>
      </c>
    </row>
    <row r="17" spans="1:5" x14ac:dyDescent="0.25">
      <c r="A17" t="s">
        <v>59</v>
      </c>
      <c r="B17" s="14">
        <v>0</v>
      </c>
      <c r="C17" s="14">
        <v>0</v>
      </c>
      <c r="D17" s="14">
        <v>0</v>
      </c>
      <c r="E17" s="14">
        <v>0</v>
      </c>
    </row>
    <row r="18" spans="1:5" x14ac:dyDescent="0.25">
      <c r="A18" t="s">
        <v>60</v>
      </c>
      <c r="B18" s="14">
        <v>0</v>
      </c>
      <c r="C18" s="14">
        <v>0</v>
      </c>
      <c r="D18" s="14">
        <v>0</v>
      </c>
      <c r="E18" s="14">
        <v>0</v>
      </c>
    </row>
    <row r="19" spans="1:5" x14ac:dyDescent="0.25">
      <c r="A19" t="s">
        <v>61</v>
      </c>
      <c r="B19" s="14">
        <v>0</v>
      </c>
      <c r="C19" s="14">
        <v>0</v>
      </c>
      <c r="D19" s="14">
        <v>0</v>
      </c>
      <c r="E19" s="14">
        <v>0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90" zoomScaleNormal="90" workbookViewId="0">
      <selection activeCell="G7" sqref="G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1">
        <v>1</v>
      </c>
      <c r="C2">
        <v>0</v>
      </c>
      <c r="D2" s="11">
        <v>0.7</v>
      </c>
      <c r="E2">
        <v>0</v>
      </c>
      <c r="F2">
        <v>16</v>
      </c>
      <c r="G2" s="11" t="s">
        <v>89</v>
      </c>
      <c r="H2">
        <v>0</v>
      </c>
      <c r="I2">
        <v>0</v>
      </c>
      <c r="J2" s="11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 s="11">
        <v>0</v>
      </c>
      <c r="R2">
        <v>0</v>
      </c>
      <c r="S2" s="11">
        <v>1</v>
      </c>
    </row>
    <row r="3" spans="1:19" x14ac:dyDescent="0.25">
      <c r="A3" t="s">
        <v>85</v>
      </c>
      <c r="B3" s="11">
        <v>1</v>
      </c>
      <c r="C3">
        <v>0</v>
      </c>
      <c r="D3">
        <v>0.56000000000000005</v>
      </c>
      <c r="E3">
        <v>0</v>
      </c>
      <c r="F3">
        <v>18</v>
      </c>
      <c r="G3" s="11" t="s">
        <v>89</v>
      </c>
      <c r="H3">
        <v>0</v>
      </c>
      <c r="I3">
        <v>0</v>
      </c>
      <c r="J3" s="11">
        <v>1</v>
      </c>
      <c r="K3" s="11" t="s">
        <v>90</v>
      </c>
      <c r="L3">
        <v>281</v>
      </c>
      <c r="M3">
        <v>0</v>
      </c>
      <c r="N3" s="11" t="s">
        <v>91</v>
      </c>
      <c r="O3">
        <v>3.4</v>
      </c>
      <c r="P3" s="11">
        <v>0</v>
      </c>
      <c r="Q3" s="11">
        <v>0</v>
      </c>
      <c r="R3" s="11" t="s">
        <v>92</v>
      </c>
      <c r="S3" s="11">
        <v>1</v>
      </c>
    </row>
    <row r="4" spans="1:19" x14ac:dyDescent="0.25">
      <c r="A4" t="s">
        <v>86</v>
      </c>
      <c r="B4" s="11">
        <v>1</v>
      </c>
      <c r="C4">
        <v>0</v>
      </c>
      <c r="D4">
        <v>0.54</v>
      </c>
      <c r="E4">
        <v>0</v>
      </c>
      <c r="F4">
        <v>19</v>
      </c>
      <c r="G4" s="11" t="s">
        <v>93</v>
      </c>
      <c r="H4">
        <v>0</v>
      </c>
      <c r="I4">
        <v>0</v>
      </c>
      <c r="J4" s="11">
        <v>1</v>
      </c>
      <c r="K4" s="11" t="s">
        <v>90</v>
      </c>
      <c r="L4">
        <v>291</v>
      </c>
      <c r="M4" s="11" t="s">
        <v>94</v>
      </c>
      <c r="N4" s="11" t="s">
        <v>91</v>
      </c>
      <c r="O4">
        <v>3.1</v>
      </c>
      <c r="P4" s="11">
        <v>0</v>
      </c>
      <c r="Q4" s="11">
        <v>0</v>
      </c>
      <c r="R4" s="11" t="s">
        <v>95</v>
      </c>
      <c r="S4" s="11">
        <v>1</v>
      </c>
    </row>
    <row r="5" spans="1:19" x14ac:dyDescent="0.25">
      <c r="A5" t="s">
        <v>87</v>
      </c>
      <c r="B5" s="11">
        <v>1</v>
      </c>
      <c r="C5">
        <v>0</v>
      </c>
      <c r="D5">
        <v>0.52</v>
      </c>
      <c r="E5">
        <v>0</v>
      </c>
      <c r="F5">
        <v>20</v>
      </c>
      <c r="G5" s="11" t="s">
        <v>96</v>
      </c>
      <c r="H5">
        <v>0</v>
      </c>
      <c r="I5">
        <v>0</v>
      </c>
      <c r="J5" s="11">
        <v>1</v>
      </c>
      <c r="K5" s="11" t="s">
        <v>90</v>
      </c>
      <c r="L5">
        <v>301</v>
      </c>
      <c r="M5" s="11" t="s">
        <v>94</v>
      </c>
      <c r="N5" s="11" t="s">
        <v>91</v>
      </c>
      <c r="O5">
        <v>2.8</v>
      </c>
      <c r="P5" s="11">
        <v>0</v>
      </c>
      <c r="Q5" s="11">
        <v>0</v>
      </c>
      <c r="R5" s="11" t="s">
        <v>97</v>
      </c>
      <c r="S5" s="11">
        <v>1</v>
      </c>
    </row>
    <row r="6" spans="1:19" x14ac:dyDescent="0.25">
      <c r="A6" t="s">
        <v>88</v>
      </c>
      <c r="B6" s="11">
        <v>1</v>
      </c>
      <c r="C6">
        <v>0</v>
      </c>
      <c r="D6">
        <v>0.5</v>
      </c>
      <c r="E6">
        <v>0</v>
      </c>
      <c r="F6">
        <v>21</v>
      </c>
      <c r="G6" s="11" t="s">
        <v>98</v>
      </c>
      <c r="H6">
        <v>0</v>
      </c>
      <c r="I6">
        <v>0</v>
      </c>
      <c r="J6" s="11">
        <v>1</v>
      </c>
      <c r="K6" s="11" t="s">
        <v>90</v>
      </c>
      <c r="L6">
        <v>311</v>
      </c>
      <c r="M6" s="11" t="s">
        <v>94</v>
      </c>
      <c r="N6" s="11" t="s">
        <v>91</v>
      </c>
      <c r="O6">
        <v>2.5</v>
      </c>
      <c r="P6" s="11">
        <v>0</v>
      </c>
      <c r="Q6" s="11">
        <v>0</v>
      </c>
      <c r="R6" s="11" t="s">
        <v>99</v>
      </c>
      <c r="S6" s="11">
        <v>1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F19" sqref="F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2">
        <v>74575682</v>
      </c>
    </row>
    <row r="3" spans="1:3" x14ac:dyDescent="0.25">
      <c r="A3" t="s">
        <v>64</v>
      </c>
      <c r="B3" t="s">
        <v>65</v>
      </c>
      <c r="C3" s="12">
        <v>372654068</v>
      </c>
    </row>
    <row r="4" spans="1:3" x14ac:dyDescent="0.25">
      <c r="A4" t="s">
        <v>64</v>
      </c>
      <c r="B4" t="s">
        <v>66</v>
      </c>
      <c r="C4" s="12">
        <v>248436045</v>
      </c>
    </row>
    <row r="5" spans="1:3" x14ac:dyDescent="0.25">
      <c r="A5" t="s">
        <v>64</v>
      </c>
      <c r="B5" t="s">
        <v>67</v>
      </c>
      <c r="C5" s="12">
        <v>223592441</v>
      </c>
    </row>
    <row r="6" spans="1:3" x14ac:dyDescent="0.25">
      <c r="A6" t="s">
        <v>64</v>
      </c>
      <c r="B6" t="s">
        <v>68</v>
      </c>
      <c r="C6" s="12">
        <v>186327034</v>
      </c>
    </row>
    <row r="7" spans="1:3" x14ac:dyDescent="0.25">
      <c r="A7" t="s">
        <v>69</v>
      </c>
      <c r="B7" t="s">
        <v>70</v>
      </c>
      <c r="C7" s="12">
        <v>87587921</v>
      </c>
    </row>
    <row r="8" spans="1:3" x14ac:dyDescent="0.25">
      <c r="A8" t="s">
        <v>69</v>
      </c>
      <c r="B8" t="s">
        <v>71</v>
      </c>
      <c r="C8" s="12">
        <v>131381882</v>
      </c>
    </row>
    <row r="9" spans="1:3" x14ac:dyDescent="0.25">
      <c r="A9" t="s">
        <v>62</v>
      </c>
      <c r="B9" t="s">
        <v>72</v>
      </c>
      <c r="C9" s="12">
        <v>44745410</v>
      </c>
    </row>
    <row r="10" spans="1:3" x14ac:dyDescent="0.25">
      <c r="A10" t="s">
        <v>62</v>
      </c>
      <c r="B10" t="s">
        <v>73</v>
      </c>
      <c r="C10" s="12">
        <v>67118114</v>
      </c>
    </row>
    <row r="11" spans="1:3" x14ac:dyDescent="0.25">
      <c r="A11" t="s">
        <v>64</v>
      </c>
      <c r="B11" t="s">
        <v>74</v>
      </c>
      <c r="C11" s="12">
        <v>62109011</v>
      </c>
    </row>
    <row r="12" spans="1:3" x14ac:dyDescent="0.25">
      <c r="A12" t="s">
        <v>75</v>
      </c>
      <c r="B12" t="s">
        <v>76</v>
      </c>
      <c r="C12" s="12">
        <v>62109011</v>
      </c>
    </row>
    <row r="13" spans="1:3" x14ac:dyDescent="0.25">
      <c r="A13" t="s">
        <v>75</v>
      </c>
      <c r="B13" t="s">
        <v>77</v>
      </c>
      <c r="C13" s="12">
        <v>86952616</v>
      </c>
    </row>
    <row r="14" spans="1:3" x14ac:dyDescent="0.25">
      <c r="A14" t="s">
        <v>75</v>
      </c>
      <c r="B14" t="s">
        <v>78</v>
      </c>
      <c r="C14" s="11">
        <v>1</v>
      </c>
    </row>
    <row r="15" spans="1:3" x14ac:dyDescent="0.25">
      <c r="A15" t="s">
        <v>75</v>
      </c>
      <c r="B15" t="s">
        <v>79</v>
      </c>
      <c r="C15" s="11">
        <v>1</v>
      </c>
    </row>
    <row r="16" spans="1:3" x14ac:dyDescent="0.25">
      <c r="A16" t="s">
        <v>75</v>
      </c>
      <c r="B16" t="s">
        <v>80</v>
      </c>
      <c r="C16" s="12">
        <v>130507444</v>
      </c>
    </row>
    <row r="17" spans="1:3" x14ac:dyDescent="0.25">
      <c r="A17" t="s">
        <v>75</v>
      </c>
      <c r="B17" t="s">
        <v>81</v>
      </c>
      <c r="C17" s="12">
        <v>328454705</v>
      </c>
    </row>
    <row r="18" spans="1:3" x14ac:dyDescent="0.25">
      <c r="A18" t="s">
        <v>62</v>
      </c>
      <c r="B18" t="s">
        <v>82</v>
      </c>
      <c r="C18" s="12">
        <v>55931762</v>
      </c>
    </row>
    <row r="19" spans="1:3" x14ac:dyDescent="0.25">
      <c r="A19" t="s">
        <v>69</v>
      </c>
      <c r="B19" t="s">
        <v>83</v>
      </c>
      <c r="C19" s="12">
        <v>547424508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H21" sqref="H2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USPD</cp:lastModifiedBy>
  <dcterms:created xsi:type="dcterms:W3CDTF">2020-03-24T17:16:45Z</dcterms:created>
  <dcterms:modified xsi:type="dcterms:W3CDTF">2022-05-16T22:03:46Z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