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6537837c63da7f/Documentos/Nueva carpeta/2022/JUNIN/SINAS/"/>
    </mc:Choice>
  </mc:AlternateContent>
  <xr:revisionPtr revIDLastSave="21" documentId="11_E5A793907B4AA0223FDB196E9489C43CD9EF7909" xr6:coauthVersionLast="47" xr6:coauthVersionMax="47" xr10:uidLastSave="{A56C70CB-7A61-469F-9848-6EDA27DA2B1B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3" l="1"/>
  <c r="D12" i="3"/>
  <c r="D9" i="3"/>
  <c r="E9" i="3" s="1"/>
  <c r="C19" i="3"/>
  <c r="D19" i="3" s="1"/>
  <c r="E19" i="3" s="1"/>
  <c r="C18" i="3"/>
  <c r="D18" i="3" s="1"/>
  <c r="E18" i="3" s="1"/>
  <c r="C17" i="3"/>
  <c r="D17" i="3" s="1"/>
  <c r="E17" i="3" s="1"/>
  <c r="C16" i="3"/>
  <c r="D16" i="3" s="1"/>
  <c r="E16" i="3" s="1"/>
  <c r="C15" i="3"/>
  <c r="D15" i="3" s="1"/>
  <c r="E15" i="3" s="1"/>
  <c r="C14" i="3"/>
  <c r="D14" i="3" s="1"/>
  <c r="E14" i="3" s="1"/>
  <c r="C13" i="3"/>
  <c r="D13" i="3" s="1"/>
  <c r="E13" i="3" s="1"/>
  <c r="C12" i="3"/>
  <c r="C11" i="3"/>
  <c r="D11" i="3" s="1"/>
  <c r="E11" i="3" s="1"/>
  <c r="C10" i="3"/>
  <c r="D10" i="3" s="1"/>
  <c r="E10" i="3" s="1"/>
  <c r="C9" i="3"/>
  <c r="C8" i="3"/>
  <c r="D8" i="3" s="1"/>
  <c r="E8" i="3" s="1"/>
  <c r="C7" i="3"/>
  <c r="D7" i="3" s="1"/>
  <c r="E7" i="3" s="1"/>
  <c r="C6" i="3"/>
  <c r="D6" i="3" s="1"/>
  <c r="E6" i="3" s="1"/>
  <c r="C5" i="3"/>
  <c r="D5" i="3" s="1"/>
  <c r="E5" i="3" s="1"/>
  <c r="C4" i="3"/>
  <c r="D4" i="3" s="1"/>
  <c r="E4" i="3" s="1"/>
  <c r="C3" i="3"/>
  <c r="D3" i="3" s="1"/>
  <c r="E3" i="3" s="1"/>
  <c r="C2" i="3"/>
  <c r="D2" i="3" s="1"/>
  <c r="E2" i="3" s="1"/>
  <c r="E5" i="5"/>
  <c r="E4" i="5"/>
  <c r="E3" i="5"/>
  <c r="D5" i="5"/>
  <c r="D4" i="5"/>
  <c r="D3" i="5"/>
  <c r="C5" i="5"/>
  <c r="C4" i="5"/>
  <c r="C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000-00000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000-00000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7" authorId="0" shapeId="0" xr:uid="{00000000-0006-0000-0000-00000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 xr:uid="{00000000-0006-0000-0000-00000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 xr:uid="{00000000-0006-0000-0000-00000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 xr:uid="{00000000-0006-0000-0000-00000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B2" authorId="0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 xr:uid="{00000000-0006-0000-0200-00000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 xr:uid="{00000000-0006-0000-0200-00000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 xr:uid="{00000000-0006-0000-0200-00000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 xr:uid="{00000000-0006-0000-0200-00000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2" authorId="0" shapeId="0" xr:uid="{00000000-0006-0000-0200-00000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2" authorId="0" shapeId="0" xr:uid="{00000000-0006-0000-0200-00000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2" authorId="0" shapeId="0" xr:uid="{00000000-0006-0000-0200-00000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2" authorId="0" shapeId="0" xr:uid="{00000000-0006-0000-0200-00000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2" authorId="0" shapeId="0" xr:uid="{00000000-0006-0000-0200-00001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2" authorId="0" shapeId="0" xr:uid="{00000000-0006-0000-0200-00001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2" authorId="0" shapeId="0" xr:uid="{00000000-0006-0000-0200-00005C000000}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2" authorId="0" shapeId="0" xr:uid="{00000000-0006-0000-0200-00001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2" authorId="0" shapeId="0" xr:uid="{00000000-0006-0000-0200-00001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2" authorId="0" shapeId="0" xr:uid="{00000000-0006-0000-0200-00001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2" authorId="0" shapeId="0" xr:uid="{00000000-0006-0000-0200-00001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2" authorId="0" shapeId="0" xr:uid="{00000000-0006-0000-0200-00001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2" authorId="0" shapeId="0" xr:uid="{00000000-0006-0000-0200-00001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 xr:uid="{00000000-0006-0000-0200-00001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 xr:uid="{00000000-0006-0000-0200-00001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 xr:uid="{00000000-0006-0000-0200-00001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 xr:uid="{00000000-0006-0000-0200-00001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3" authorId="0" shapeId="0" xr:uid="{00000000-0006-0000-0200-00001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 xr:uid="{00000000-0006-0000-0200-00001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3" authorId="0" shapeId="0" xr:uid="{00000000-0006-0000-0200-00001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3" authorId="0" shapeId="0" xr:uid="{00000000-0006-0000-0200-00001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3" authorId="0" shapeId="0" xr:uid="{00000000-0006-0000-0200-00002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 shapeId="0" xr:uid="{00000000-0006-0000-0200-00002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3" authorId="0" shapeId="0" xr:uid="{00000000-0006-0000-0200-00002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3" authorId="0" shapeId="0" xr:uid="{00000000-0006-0000-0200-00005D000000}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3" authorId="0" shapeId="0" xr:uid="{00000000-0006-0000-0200-00002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3" authorId="0" shapeId="0" xr:uid="{00000000-0006-0000-0200-00002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 xr:uid="{00000000-0006-0000-0200-00002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 xr:uid="{00000000-0006-0000-0200-00002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 xr:uid="{00000000-0006-0000-0200-00002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 xr:uid="{00000000-0006-0000-0200-00002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 xr:uid="{00000000-0006-0000-0200-00002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 xr:uid="{00000000-0006-0000-0200-00002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 xr:uid="{00000000-0006-0000-0200-00002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 xr:uid="{00000000-0006-0000-0200-00002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 xr:uid="{00000000-0006-0000-0200-00002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 xr:uid="{00000000-0006-0000-0200-00002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 xr:uid="{00000000-0006-0000-0200-00002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4" authorId="0" shapeId="0" xr:uid="{00000000-0006-0000-0200-00003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 xr:uid="{00000000-0006-0000-0200-00003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 xr:uid="{00000000-0006-0000-0200-00003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4" authorId="0" shapeId="0" xr:uid="{00000000-0006-0000-0200-00003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 xr:uid="{00000000-0006-0000-0200-00005E000000}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4" authorId="0" shapeId="0" xr:uid="{00000000-0006-0000-0200-00003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 xr:uid="{00000000-0006-0000-0200-00003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 xr:uid="{00000000-0006-0000-0200-00003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 xr:uid="{00000000-0006-0000-0200-00003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 xr:uid="{00000000-0006-0000-0200-00003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 xr:uid="{00000000-0006-0000-0200-00003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 xr:uid="{00000000-0006-0000-0200-00003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 xr:uid="{00000000-0006-0000-0200-00003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 xr:uid="{00000000-0006-0000-0200-00003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 xr:uid="{00000000-0006-0000-0200-00003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 xr:uid="{00000000-0006-0000-0200-00003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 xr:uid="{00000000-0006-0000-0200-00003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 xr:uid="{00000000-0006-0000-0200-00004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5" authorId="0" shapeId="0" xr:uid="{00000000-0006-0000-0200-00004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 xr:uid="{00000000-0006-0000-0200-00004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 xr:uid="{00000000-0006-0000-0200-00004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5" authorId="0" shapeId="0" xr:uid="{00000000-0006-0000-0200-00004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 xr:uid="{00000000-0006-0000-0200-00005F000000}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5" authorId="0" shapeId="0" xr:uid="{00000000-0006-0000-0200-00004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 xr:uid="{00000000-0006-0000-0200-00004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 xr:uid="{00000000-0006-0000-0200-00004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 xr:uid="{00000000-0006-0000-0200-00004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 xr:uid="{00000000-0006-0000-0200-00004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 xr:uid="{00000000-0006-0000-0200-00004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 xr:uid="{00000000-0006-0000-0200-00004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 xr:uid="{00000000-0006-0000-0200-00004C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 xr:uid="{00000000-0006-0000-0200-00004D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 xr:uid="{00000000-0006-0000-0200-00004E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 xr:uid="{00000000-0006-0000-0200-00004F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 xr:uid="{00000000-0006-0000-0200-000050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 xr:uid="{00000000-0006-0000-0200-000051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I6" authorId="0" shapeId="0" xr:uid="{00000000-0006-0000-0200-000052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 xr:uid="{00000000-0006-0000-0200-000053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 xr:uid="{00000000-0006-0000-0200-000054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L6" authorId="0" shapeId="0" xr:uid="{00000000-0006-0000-0200-000055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 xr:uid="{00000000-0006-0000-0200-000060000000}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</t>
        </r>
      </text>
    </comment>
    <comment ref="N6" authorId="0" shapeId="0" xr:uid="{00000000-0006-0000-0200-000056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 xr:uid="{00000000-0006-0000-0200-000057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 xr:uid="{00000000-0006-0000-0200-000058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 xr:uid="{00000000-0006-0000-0200-000059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 xr:uid="{00000000-0006-0000-0200-00005A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 xr:uid="{00000000-0006-0000-0200-00005B000000}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2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3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4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5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6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7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8" authorId="0" shapeId="0" xr:uid="{00000000-0006-0000-0300-000007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9" authorId="0" shapeId="0" xr:uid="{00000000-0006-0000-0300-000008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0" authorId="0" shapeId="0" xr:uid="{00000000-0006-0000-0300-000009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1" authorId="0" shapeId="0" xr:uid="{00000000-0006-0000-0300-00000A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2" authorId="0" shapeId="0" xr:uid="{00000000-0006-0000-0300-00000B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3" authorId="0" shapeId="0" xr:uid="{00000000-0006-0000-0300-00000C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4" authorId="0" shapeId="0" xr:uid="{00000000-0006-0000-0300-00000D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5" authorId="0" shapeId="0" xr:uid="{00000000-0006-0000-0300-00000E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6" authorId="0" shapeId="0" xr:uid="{00000000-0006-0000-0300-00000F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7" authorId="0" shapeId="0" xr:uid="{00000000-0006-0000-0300-000010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8" authorId="0" shapeId="0" xr:uid="{00000000-0006-0000-0300-000011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9" authorId="0" shapeId="0" xr:uid="{00000000-0006-0000-0300-000012000000}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<sst xmlns="http://schemas.openxmlformats.org/spreadsheetml/2006/main" count="170" uniqueCount="89">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</sst>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11" borderId="0" xfId="0" applyFill="1"/>
    <xf numFmtId="0" fontId="0" fillId="11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1914525</xdr:colOff>
      <xdr:row>48</xdr:row>
      <xdr:rowOff>123825</xdr:rowOff>
    </xdr:to>
    <xdr:sp macro="" textlink="">
      <xdr:nvSpPr>
        <xdr:cNvPr id="1037" name="202" hidden="1">
          <a:extLst>
            <a:ext uri="{FF2B5EF4-FFF2-40B4-BE49-F238E27FC236}">
              <a16:creationId xmlns:a16="http://schemas.microsoft.com/office/drawing/2014/main" id="{FFA2B8A9-3F00-D4D2-50B4-2DD36A5EE28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6F7E163C-A833-F08C-8F94-0A0C1B842EBB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69" name="202" hidden="1">
          <a:extLst>
            <a:ext uri="{FF2B5EF4-FFF2-40B4-BE49-F238E27FC236}">
              <a16:creationId xmlns:a16="http://schemas.microsoft.com/office/drawing/2014/main" id="{CFB3A798-0058-A214-2580-CF408E65ABCD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75" name="202" hidden="1">
          <a:extLst>
            <a:ext uri="{FF2B5EF4-FFF2-40B4-BE49-F238E27FC236}">
              <a16:creationId xmlns:a16="http://schemas.microsoft.com/office/drawing/2014/main" id="{A7490E01-BCC4-2702-00F5-C967094FF8F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174" name="1" hidden="1">
          <a:extLst>
            <a:ext uri="{FF2B5EF4-FFF2-40B4-BE49-F238E27FC236}">
              <a16:creationId xmlns:a16="http://schemas.microsoft.com/office/drawing/2014/main" id="{FDE620C3-18FB-C4CF-19C0-A15068B08498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1800225</xdr:colOff>
      <xdr:row>48</xdr:row>
      <xdr:rowOff>0</xdr:rowOff>
    </xdr:to>
    <xdr:sp macro="" textlink="">
      <xdr:nvSpPr>
        <xdr:cNvPr id="4133" name="202" hidden="1">
          <a:extLst>
            <a:ext uri="{FF2B5EF4-FFF2-40B4-BE49-F238E27FC236}">
              <a16:creationId xmlns:a16="http://schemas.microsoft.com/office/drawing/2014/main" id="{42C7A11B-040E-8B8F-CDBC-887BA7FD285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opLeftCell="B1" zoomScale="90" zoomScaleNormal="90" workbookViewId="0">
      <selection activeCell="F6" sqref="F6:F10"/>
    </sheetView>
  </sheetViews>
  <sheetFormatPr baseColWidth="10" defaultColWidth="9.28515625" defaultRowHeight="15" x14ac:dyDescent="0.25"/>
  <cols>
    <col min="1" max="1" width="68" style="6" bestFit="1" customWidth="1"/>
    <col min="2" max="2" width="11.28515625" customWidth="1"/>
    <col min="3" max="3" width="13.28515625" bestFit="1" customWidth="1"/>
    <col min="4" max="4" width="9.85546875" customWidth="1"/>
    <col min="5" max="5" width="11.7109375" customWidth="1"/>
    <col min="6" max="6" width="43.85546875" bestFit="1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s="11" t="s">
        <v>54</v>
      </c>
    </row>
    <row r="3" spans="1:8" x14ac:dyDescent="0.25">
      <c r="A3" t="s">
        <v>36</v>
      </c>
      <c r="B3">
        <v>20215963</v>
      </c>
      <c r="C3">
        <f>EVEN(B3*1.05)</f>
        <v>21226762</v>
      </c>
      <c r="D3">
        <f>EVEN(C3*1.05)</f>
        <v>22288102</v>
      </c>
      <c r="E3">
        <f t="shared" ref="E3:E5" si="0">EVEN(D3*1.05)</f>
        <v>23402508</v>
      </c>
      <c r="F3" t="s">
        <v>56</v>
      </c>
    </row>
    <row r="4" spans="1:8" x14ac:dyDescent="0.25">
      <c r="A4" t="s">
        <v>37</v>
      </c>
      <c r="B4">
        <v>27913508</v>
      </c>
      <c r="C4">
        <f>EVEN(B4*1.05)</f>
        <v>29309184</v>
      </c>
      <c r="D4">
        <f t="shared" ref="D4:D5" si="1">EVEN(C4*1.05)</f>
        <v>30774644</v>
      </c>
      <c r="E4">
        <f t="shared" si="0"/>
        <v>32313378</v>
      </c>
      <c r="F4" t="s">
        <v>56</v>
      </c>
    </row>
    <row r="5" spans="1:8" x14ac:dyDescent="0.25">
      <c r="A5" t="s">
        <v>38</v>
      </c>
      <c r="B5">
        <v>46522514</v>
      </c>
      <c r="C5">
        <f>EVEN(B5*1.05)</f>
        <v>48848640</v>
      </c>
      <c r="D5">
        <f t="shared" si="1"/>
        <v>51291072</v>
      </c>
      <c r="E5">
        <f t="shared" si="0"/>
        <v>53855626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s="11" t="s">
        <v>54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s="11" t="s">
        <v>54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s="11" t="s">
        <v>54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s="11" t="s">
        <v>54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s="11" t="s">
        <v>54</v>
      </c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B20" sqref="B20"/>
    </sheetView>
  </sheetViews>
  <sheetFormatPr baseColWidth="10" defaultColWidth="9.28515625" defaultRowHeight="15" x14ac:dyDescent="0.25"/>
  <cols>
    <col min="1" max="1" width="119" style="6" bestFit="1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f>EVEN(B2*1.05)</f>
        <v>0</v>
      </c>
      <c r="D2">
        <f t="shared" ref="D2:E2" si="0">EVEN(C2*1.05)</f>
        <v>0</v>
      </c>
      <c r="E2">
        <f t="shared" si="0"/>
        <v>0</v>
      </c>
    </row>
    <row r="3" spans="1:5" x14ac:dyDescent="0.25">
      <c r="A3" t="s">
        <v>45</v>
      </c>
      <c r="B3">
        <v>0</v>
      </c>
      <c r="C3">
        <f t="shared" ref="C3:E19" si="1">EVEN(B3*1.05)</f>
        <v>0</v>
      </c>
      <c r="D3">
        <f t="shared" si="1"/>
        <v>0</v>
      </c>
      <c r="E3">
        <f t="shared" si="1"/>
        <v>0</v>
      </c>
    </row>
    <row r="4" spans="1:5" x14ac:dyDescent="0.25">
      <c r="A4" t="s">
        <v>46</v>
      </c>
      <c r="B4">
        <v>0</v>
      </c>
      <c r="C4">
        <f t="shared" si="1"/>
        <v>0</v>
      </c>
      <c r="D4">
        <f t="shared" si="1"/>
        <v>0</v>
      </c>
      <c r="E4">
        <f t="shared" si="1"/>
        <v>0</v>
      </c>
    </row>
    <row r="5" spans="1:5" x14ac:dyDescent="0.25">
      <c r="A5" t="s">
        <v>47</v>
      </c>
      <c r="B5">
        <v>0</v>
      </c>
      <c r="C5">
        <f t="shared" si="1"/>
        <v>0</v>
      </c>
      <c r="D5">
        <f t="shared" si="1"/>
        <v>0</v>
      </c>
      <c r="E5">
        <f t="shared" si="1"/>
        <v>0</v>
      </c>
    </row>
    <row r="6" spans="1:5" x14ac:dyDescent="0.25">
      <c r="A6" t="s">
        <v>48</v>
      </c>
      <c r="B6">
        <v>0</v>
      </c>
      <c r="C6">
        <f t="shared" si="1"/>
        <v>0</v>
      </c>
      <c r="D6">
        <f t="shared" si="1"/>
        <v>0</v>
      </c>
      <c r="E6">
        <f t="shared" si="1"/>
        <v>0</v>
      </c>
    </row>
    <row r="7" spans="1:5" x14ac:dyDescent="0.25">
      <c r="A7" t="s">
        <v>49</v>
      </c>
      <c r="B7">
        <v>0</v>
      </c>
      <c r="C7">
        <f t="shared" si="1"/>
        <v>0</v>
      </c>
      <c r="D7">
        <f t="shared" si="1"/>
        <v>0</v>
      </c>
      <c r="E7">
        <f t="shared" si="1"/>
        <v>0</v>
      </c>
    </row>
    <row r="8" spans="1:5" x14ac:dyDescent="0.25">
      <c r="A8" t="s">
        <v>50</v>
      </c>
      <c r="B8">
        <v>0</v>
      </c>
      <c r="C8">
        <f t="shared" si="1"/>
        <v>0</v>
      </c>
      <c r="D8">
        <f t="shared" si="1"/>
        <v>0</v>
      </c>
      <c r="E8">
        <f t="shared" si="1"/>
        <v>0</v>
      </c>
    </row>
    <row r="9" spans="1:5" x14ac:dyDescent="0.25">
      <c r="A9" t="s">
        <v>51</v>
      </c>
      <c r="B9">
        <v>0</v>
      </c>
      <c r="C9">
        <f t="shared" si="1"/>
        <v>0</v>
      </c>
      <c r="D9">
        <f t="shared" si="1"/>
        <v>0</v>
      </c>
      <c r="E9">
        <f t="shared" si="1"/>
        <v>0</v>
      </c>
    </row>
    <row r="10" spans="1:5" x14ac:dyDescent="0.25">
      <c r="A10" t="s">
        <v>52</v>
      </c>
      <c r="B10">
        <v>0</v>
      </c>
      <c r="C10">
        <f t="shared" si="1"/>
        <v>0</v>
      </c>
      <c r="D10">
        <f t="shared" si="1"/>
        <v>0</v>
      </c>
      <c r="E10">
        <f t="shared" si="1"/>
        <v>0</v>
      </c>
    </row>
    <row r="11" spans="1:5" x14ac:dyDescent="0.25">
      <c r="A11" t="s">
        <v>53</v>
      </c>
      <c r="B11">
        <v>0</v>
      </c>
      <c r="C11">
        <f t="shared" si="1"/>
        <v>0</v>
      </c>
      <c r="D11">
        <f t="shared" si="1"/>
        <v>0</v>
      </c>
      <c r="E11">
        <f t="shared" si="1"/>
        <v>0</v>
      </c>
    </row>
    <row r="12" spans="1:5" x14ac:dyDescent="0.25">
      <c r="A12" t="s">
        <v>54</v>
      </c>
      <c r="B12">
        <v>138571928</v>
      </c>
      <c r="C12">
        <f t="shared" si="1"/>
        <v>145500526</v>
      </c>
      <c r="D12">
        <f t="shared" si="1"/>
        <v>152775554</v>
      </c>
      <c r="E12">
        <f t="shared" si="1"/>
        <v>160414332</v>
      </c>
    </row>
    <row r="13" spans="1:5" x14ac:dyDescent="0.25">
      <c r="A13" t="s">
        <v>55</v>
      </c>
      <c r="B13">
        <v>0</v>
      </c>
      <c r="C13">
        <f t="shared" si="1"/>
        <v>0</v>
      </c>
      <c r="D13">
        <f t="shared" si="1"/>
        <v>0</v>
      </c>
      <c r="E13">
        <f t="shared" si="1"/>
        <v>0</v>
      </c>
    </row>
    <row r="14" spans="1:5" x14ac:dyDescent="0.25">
      <c r="A14" t="s">
        <v>56</v>
      </c>
      <c r="B14">
        <v>148415194</v>
      </c>
      <c r="C14">
        <f t="shared" si="1"/>
        <v>155835954</v>
      </c>
      <c r="D14">
        <f t="shared" si="1"/>
        <v>163627752</v>
      </c>
      <c r="E14">
        <f t="shared" si="1"/>
        <v>171809140</v>
      </c>
    </row>
    <row r="15" spans="1:5" x14ac:dyDescent="0.25">
      <c r="A15" t="s">
        <v>57</v>
      </c>
      <c r="B15">
        <v>15000000</v>
      </c>
      <c r="C15">
        <f t="shared" si="1"/>
        <v>15750000</v>
      </c>
      <c r="D15">
        <f t="shared" si="1"/>
        <v>16537500</v>
      </c>
      <c r="E15">
        <f t="shared" si="1"/>
        <v>17364376</v>
      </c>
    </row>
    <row r="16" spans="1:5" x14ac:dyDescent="0.25">
      <c r="A16" t="s">
        <v>58</v>
      </c>
      <c r="B16">
        <v>0</v>
      </c>
      <c r="C16">
        <f t="shared" si="1"/>
        <v>0</v>
      </c>
      <c r="D16">
        <f t="shared" si="1"/>
        <v>0</v>
      </c>
      <c r="E16">
        <f t="shared" si="1"/>
        <v>0</v>
      </c>
    </row>
    <row r="17" spans="1:5" x14ac:dyDescent="0.25">
      <c r="A17" t="s">
        <v>59</v>
      </c>
      <c r="B17">
        <v>0</v>
      </c>
      <c r="C17">
        <f t="shared" si="1"/>
        <v>0</v>
      </c>
      <c r="D17">
        <f t="shared" si="1"/>
        <v>0</v>
      </c>
      <c r="E17">
        <f t="shared" si="1"/>
        <v>0</v>
      </c>
    </row>
    <row r="18" spans="1:5" x14ac:dyDescent="0.25">
      <c r="A18" t="s">
        <v>60</v>
      </c>
      <c r="B18">
        <v>0</v>
      </c>
      <c r="C18">
        <f t="shared" si="1"/>
        <v>0</v>
      </c>
      <c r="D18">
        <f t="shared" si="1"/>
        <v>0</v>
      </c>
      <c r="E18">
        <f t="shared" si="1"/>
        <v>0</v>
      </c>
    </row>
    <row r="19" spans="1:5" x14ac:dyDescent="0.25">
      <c r="A19" t="s">
        <v>61</v>
      </c>
      <c r="B19">
        <v>0</v>
      </c>
      <c r="C19">
        <f t="shared" si="1"/>
        <v>0</v>
      </c>
      <c r="D19">
        <f t="shared" si="1"/>
        <v>0</v>
      </c>
      <c r="E19">
        <f t="shared" si="1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F14" sqref="F1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1">
        <v>100</v>
      </c>
      <c r="C2" s="11">
        <v>0</v>
      </c>
      <c r="D2" s="11">
        <v>0</v>
      </c>
      <c r="E2" s="11">
        <v>0</v>
      </c>
      <c r="F2" s="11">
        <v>24</v>
      </c>
      <c r="G2" s="11">
        <v>1</v>
      </c>
      <c r="H2" s="11">
        <v>0</v>
      </c>
      <c r="I2" s="11">
        <v>1</v>
      </c>
      <c r="J2" s="11">
        <v>1</v>
      </c>
      <c r="K2" s="11">
        <v>0</v>
      </c>
      <c r="L2" s="11">
        <v>273</v>
      </c>
      <c r="M2" s="12">
        <v>15</v>
      </c>
      <c r="N2" s="11">
        <v>1</v>
      </c>
      <c r="O2" s="11">
        <v>6</v>
      </c>
      <c r="P2" s="11">
        <v>0.7</v>
      </c>
      <c r="Q2" s="11">
        <v>1</v>
      </c>
      <c r="R2" s="11">
        <v>0</v>
      </c>
      <c r="S2" s="11">
        <v>0</v>
      </c>
    </row>
    <row r="3" spans="1:19" x14ac:dyDescent="0.25">
      <c r="A3" t="s">
        <v>85</v>
      </c>
      <c r="B3" s="11">
        <v>1</v>
      </c>
      <c r="C3" s="11">
        <v>0</v>
      </c>
      <c r="D3" s="11">
        <v>0</v>
      </c>
      <c r="E3" s="11">
        <v>0</v>
      </c>
      <c r="F3" s="11">
        <v>24</v>
      </c>
      <c r="G3" s="11">
        <v>1</v>
      </c>
      <c r="H3" s="11">
        <v>0</v>
      </c>
      <c r="I3" s="11">
        <v>1</v>
      </c>
      <c r="J3" s="11">
        <v>1</v>
      </c>
      <c r="K3" s="11">
        <v>0</v>
      </c>
      <c r="L3" s="11">
        <v>270</v>
      </c>
      <c r="M3" s="12">
        <v>19</v>
      </c>
      <c r="N3" s="11">
        <v>1</v>
      </c>
      <c r="O3" s="11">
        <v>6</v>
      </c>
      <c r="P3" s="11">
        <v>0.8</v>
      </c>
      <c r="Q3" s="11">
        <v>1</v>
      </c>
      <c r="R3" s="11">
        <v>0</v>
      </c>
      <c r="S3" s="11">
        <v>0</v>
      </c>
    </row>
    <row r="4" spans="1:19" x14ac:dyDescent="0.25">
      <c r="A4" t="s">
        <v>86</v>
      </c>
      <c r="B4" s="11">
        <v>1</v>
      </c>
      <c r="C4" s="11">
        <v>0.2</v>
      </c>
      <c r="D4" s="11">
        <v>0</v>
      </c>
      <c r="E4" s="11">
        <v>0</v>
      </c>
      <c r="F4" s="11">
        <v>24</v>
      </c>
      <c r="G4" s="11">
        <v>1</v>
      </c>
      <c r="H4" s="11">
        <v>0</v>
      </c>
      <c r="I4" s="11">
        <v>1</v>
      </c>
      <c r="J4" s="11">
        <v>1</v>
      </c>
      <c r="K4" s="11">
        <v>0</v>
      </c>
      <c r="L4" s="11">
        <v>265</v>
      </c>
      <c r="M4" s="12">
        <v>25</v>
      </c>
      <c r="N4" s="11">
        <v>1</v>
      </c>
      <c r="O4" s="11">
        <v>6</v>
      </c>
      <c r="P4" s="11">
        <v>0.9</v>
      </c>
      <c r="Q4" s="11">
        <v>1</v>
      </c>
      <c r="R4" s="11">
        <v>0</v>
      </c>
      <c r="S4" s="11">
        <v>0</v>
      </c>
    </row>
    <row r="5" spans="1:19" x14ac:dyDescent="0.25">
      <c r="A5" t="s">
        <v>87</v>
      </c>
      <c r="B5" s="11">
        <v>1</v>
      </c>
      <c r="C5" s="11">
        <v>0.3</v>
      </c>
      <c r="D5" s="11">
        <v>0</v>
      </c>
      <c r="E5" s="11">
        <v>0</v>
      </c>
      <c r="F5" s="11">
        <v>24</v>
      </c>
      <c r="G5" s="11">
        <v>1</v>
      </c>
      <c r="H5" s="11">
        <v>0</v>
      </c>
      <c r="I5" s="11">
        <v>1</v>
      </c>
      <c r="J5" s="11">
        <v>1</v>
      </c>
      <c r="K5" s="11">
        <v>0</v>
      </c>
      <c r="L5" s="11">
        <v>260</v>
      </c>
      <c r="M5" s="12">
        <v>29</v>
      </c>
      <c r="N5" s="11">
        <v>1</v>
      </c>
      <c r="O5" s="11">
        <v>6</v>
      </c>
      <c r="P5" s="11">
        <v>1</v>
      </c>
      <c r="Q5" s="11">
        <v>1</v>
      </c>
      <c r="R5" s="11">
        <v>0</v>
      </c>
      <c r="S5" s="11">
        <v>0</v>
      </c>
    </row>
    <row r="6" spans="1:19" x14ac:dyDescent="0.25">
      <c r="A6" t="s">
        <v>88</v>
      </c>
      <c r="B6" s="11">
        <v>1</v>
      </c>
      <c r="C6" s="11">
        <v>0.4</v>
      </c>
      <c r="D6" s="11">
        <v>0</v>
      </c>
      <c r="E6" s="11">
        <v>0</v>
      </c>
      <c r="F6" s="11">
        <v>24</v>
      </c>
      <c r="G6" s="11">
        <v>1</v>
      </c>
      <c r="H6" s="11">
        <v>0</v>
      </c>
      <c r="I6" s="11">
        <v>1</v>
      </c>
      <c r="J6" s="11">
        <v>1</v>
      </c>
      <c r="K6" s="11">
        <v>0</v>
      </c>
      <c r="L6" s="11">
        <v>250</v>
      </c>
      <c r="M6" s="12">
        <v>33</v>
      </c>
      <c r="N6" s="11">
        <v>1</v>
      </c>
      <c r="O6" s="11">
        <v>6</v>
      </c>
      <c r="P6" s="11">
        <v>1</v>
      </c>
      <c r="Q6" s="11">
        <v>1</v>
      </c>
      <c r="R6" s="11">
        <v>0</v>
      </c>
      <c r="S6" s="11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2">
        <v>25000000</v>
      </c>
    </row>
    <row r="3" spans="1:3" x14ac:dyDescent="0.25">
      <c r="A3" t="s">
        <v>64</v>
      </c>
      <c r="B3" t="s">
        <v>65</v>
      </c>
      <c r="C3" s="12">
        <v>0</v>
      </c>
    </row>
    <row r="4" spans="1:3" x14ac:dyDescent="0.25">
      <c r="A4" t="s">
        <v>64</v>
      </c>
      <c r="B4" t="s">
        <v>66</v>
      </c>
      <c r="C4" s="12">
        <v>33000000</v>
      </c>
    </row>
    <row r="5" spans="1:3" x14ac:dyDescent="0.25">
      <c r="A5" t="s">
        <v>64</v>
      </c>
      <c r="B5" t="s">
        <v>67</v>
      </c>
      <c r="C5" s="12">
        <v>0</v>
      </c>
    </row>
    <row r="6" spans="1:3" x14ac:dyDescent="0.25">
      <c r="A6" t="s">
        <v>64</v>
      </c>
      <c r="B6" t="s">
        <v>68</v>
      </c>
      <c r="C6" s="12">
        <v>1500000000</v>
      </c>
    </row>
    <row r="7" spans="1:3" x14ac:dyDescent="0.25">
      <c r="A7" t="s">
        <v>69</v>
      </c>
      <c r="B7" t="s">
        <v>70</v>
      </c>
      <c r="C7" s="12">
        <v>0</v>
      </c>
    </row>
    <row r="8" spans="1:3" x14ac:dyDescent="0.25">
      <c r="A8" t="s">
        <v>69</v>
      </c>
      <c r="B8" t="s">
        <v>71</v>
      </c>
      <c r="C8" s="12">
        <v>700000000</v>
      </c>
    </row>
    <row r="9" spans="1:3" x14ac:dyDescent="0.25">
      <c r="A9" t="s">
        <v>62</v>
      </c>
      <c r="B9" t="s">
        <v>72</v>
      </c>
      <c r="C9" s="12">
        <v>0</v>
      </c>
    </row>
    <row r="10" spans="1:3" x14ac:dyDescent="0.25">
      <c r="A10" t="s">
        <v>62</v>
      </c>
      <c r="B10" t="s">
        <v>73</v>
      </c>
      <c r="C10" s="12">
        <v>45000000</v>
      </c>
    </row>
    <row r="11" spans="1:3" x14ac:dyDescent="0.25">
      <c r="A11" t="s">
        <v>64</v>
      </c>
      <c r="B11" t="s">
        <v>74</v>
      </c>
      <c r="C11" s="12">
        <v>24000000</v>
      </c>
    </row>
    <row r="12" spans="1:3" x14ac:dyDescent="0.25">
      <c r="A12" t="s">
        <v>75</v>
      </c>
      <c r="B12" t="s">
        <v>76</v>
      </c>
      <c r="C12" s="12">
        <v>0</v>
      </c>
    </row>
    <row r="13" spans="1:3" x14ac:dyDescent="0.25">
      <c r="A13" t="s">
        <v>75</v>
      </c>
      <c r="B13" t="s">
        <v>77</v>
      </c>
      <c r="C13" s="12">
        <v>14000000</v>
      </c>
    </row>
    <row r="14" spans="1:3" x14ac:dyDescent="0.25">
      <c r="A14" t="s">
        <v>75</v>
      </c>
      <c r="B14" t="s">
        <v>78</v>
      </c>
      <c r="C14" s="12">
        <v>28000000</v>
      </c>
    </row>
    <row r="15" spans="1:3" x14ac:dyDescent="0.25">
      <c r="A15" t="s">
        <v>75</v>
      </c>
      <c r="B15" t="s">
        <v>79</v>
      </c>
      <c r="C15" s="12">
        <v>28000000</v>
      </c>
    </row>
    <row r="16" spans="1:3" x14ac:dyDescent="0.25">
      <c r="A16" t="s">
        <v>75</v>
      </c>
      <c r="B16" t="s">
        <v>80</v>
      </c>
      <c r="C16" s="12">
        <v>57000000</v>
      </c>
    </row>
    <row r="17" spans="1:3" x14ac:dyDescent="0.25">
      <c r="A17" t="s">
        <v>75</v>
      </c>
      <c r="B17" t="s">
        <v>81</v>
      </c>
      <c r="C17" s="12">
        <v>150000000</v>
      </c>
    </row>
    <row r="18" spans="1:3" x14ac:dyDescent="0.25">
      <c r="A18" t="s">
        <v>62</v>
      </c>
      <c r="B18" t="s">
        <v>82</v>
      </c>
      <c r="C18" s="12">
        <v>5000000</v>
      </c>
    </row>
    <row r="19" spans="1:3" x14ac:dyDescent="0.25">
      <c r="A19" t="s">
        <v>69</v>
      </c>
      <c r="B19" t="s">
        <v>83</v>
      </c>
      <c r="C19" s="12">
        <v>13500000</v>
      </c>
    </row>
  </sheetData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Mauricio Beltran Martinez</cp:lastModifiedBy>
  <dcterms:created xsi:type="dcterms:W3CDTF">2020-03-24T17:16:45Z</dcterms:created>
  <dcterms:modified xsi:type="dcterms:W3CDTF">2022-06-06T15:26:55Z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