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OPORTES MONITOREO\SINAS\SINAS2022\"/>
    </mc:Choice>
  </mc:AlternateContent>
  <xr:revisionPtr revIDLastSave="0" documentId="13_ncr:1_{077AEDAD-A44F-4CBE-A29D-D7F1CC2321D7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<sst xmlns="http://schemas.openxmlformats.org/spreadsheetml/2006/main" count="170" uniqueCount="89">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</sst>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AD5FE5CD-249F-ED95-0A03-03AD9849EA9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A16" zoomScale="90" zoomScaleNormal="90" workbookViewId="0">
      <selection activeCell="B7" sqref="B7"/>
    </sheetView>
  </sheetViews>
  <sheetFormatPr baseColWidth="10" defaultColWidth="9.28515625" defaultRowHeight="15" x14ac:dyDescent="0.25"/>
  <cols>
    <col min="1" max="1" width="71.140625" style="6" customWidth="1"/>
    <col min="2" max="2" width="11.28515625" customWidth="1"/>
    <col min="3" max="3" width="20.5703125" customWidth="1"/>
    <col min="4" max="4" width="11.57031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530947833</v>
      </c>
      <c r="C2">
        <v>578926012</v>
      </c>
      <c r="D2">
        <v>585452586</v>
      </c>
      <c r="E2">
        <v>60887068</v>
      </c>
      <c r="F2" t="s">
        <v>56</v>
      </c>
    </row>
    <row r="3" spans="1:8" x14ac:dyDescent="0.25">
      <c r="A3" t="s">
        <v>36</v>
      </c>
      <c r="B3">
        <v>180918576</v>
      </c>
      <c r="C3">
        <v>180918576</v>
      </c>
      <c r="D3">
        <v>203869008</v>
      </c>
      <c r="E3">
        <v>203869008</v>
      </c>
      <c r="F3" t="s">
        <v>56</v>
      </c>
    </row>
    <row r="4" spans="1:8" x14ac:dyDescent="0.25">
      <c r="A4" t="s">
        <v>37</v>
      </c>
      <c r="B4">
        <v>69566040</v>
      </c>
      <c r="C4">
        <v>69566040</v>
      </c>
      <c r="D4">
        <v>81895056</v>
      </c>
      <c r="E4">
        <v>81895056</v>
      </c>
      <c r="F4" t="s">
        <v>56</v>
      </c>
    </row>
    <row r="5" spans="1:8" x14ac:dyDescent="0.25">
      <c r="A5" t="s">
        <v>38</v>
      </c>
      <c r="B5">
        <v>206974224</v>
      </c>
      <c r="C5">
        <v>206585208</v>
      </c>
      <c r="D5">
        <v>233788272</v>
      </c>
      <c r="E5">
        <v>233788272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13" zoomScale="90" zoomScaleNormal="90" workbookViewId="0">
      <selection activeCell="C13" sqref="C13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1327369579</v>
      </c>
      <c r="C14">
        <v>1447315033</v>
      </c>
      <c r="D14">
        <v>1463631465</v>
      </c>
      <c r="E14">
        <f>D14*1.04</f>
        <v>1522176723.6000001</v>
      </c>
    </row>
    <row r="15" spans="1:5" x14ac:dyDescent="0.25">
      <c r="A15" t="s">
        <v>57</v>
      </c>
      <c r="B15">
        <v>166650000</v>
      </c>
      <c r="C15">
        <v>208000000</v>
      </c>
      <c r="D15">
        <v>230760000</v>
      </c>
      <c r="E15">
        <v>250000000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M1" zoomScale="90" zoomScaleNormal="90" workbookViewId="0">
      <selection activeCell="O9" sqref="O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0.65</v>
      </c>
      <c r="C2">
        <v>0.04</v>
      </c>
      <c r="D2">
        <v>0.35</v>
      </c>
      <c r="E2">
        <v>0.35</v>
      </c>
      <c r="F2">
        <v>24</v>
      </c>
      <c r="G2">
        <v>0.63</v>
      </c>
      <c r="H2">
        <v>7.0000000000000007E-2</v>
      </c>
      <c r="I2">
        <v>0</v>
      </c>
      <c r="J2">
        <v>1</v>
      </c>
      <c r="K2">
        <v>0.7</v>
      </c>
      <c r="L2">
        <v>360</v>
      </c>
      <c r="M2">
        <v>0.1</v>
      </c>
      <c r="N2">
        <v>0</v>
      </c>
      <c r="O2">
        <v>12</v>
      </c>
      <c r="P2">
        <v>0.1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0.93</v>
      </c>
      <c r="C3">
        <v>0.4</v>
      </c>
      <c r="D3">
        <v>0.35</v>
      </c>
      <c r="E3">
        <v>0.35</v>
      </c>
      <c r="F3">
        <v>24</v>
      </c>
      <c r="G3">
        <v>0.93</v>
      </c>
      <c r="H3">
        <v>0.4</v>
      </c>
      <c r="I3">
        <v>0</v>
      </c>
      <c r="J3">
        <v>1</v>
      </c>
      <c r="K3">
        <v>0.7</v>
      </c>
      <c r="L3">
        <v>369.5</v>
      </c>
      <c r="M3">
        <v>0.25</v>
      </c>
      <c r="N3">
        <v>0</v>
      </c>
      <c r="O3">
        <v>24</v>
      </c>
      <c r="P3">
        <v>0.2</v>
      </c>
      <c r="Q3">
        <v>0.1</v>
      </c>
      <c r="R3">
        <v>0.2</v>
      </c>
      <c r="S3">
        <v>0.1</v>
      </c>
    </row>
    <row r="4" spans="1:19" x14ac:dyDescent="0.25">
      <c r="A4" t="s">
        <v>86</v>
      </c>
      <c r="B4">
        <v>0.94</v>
      </c>
      <c r="C4">
        <v>0.5</v>
      </c>
      <c r="D4">
        <v>0.77</v>
      </c>
      <c r="E4">
        <v>0.35</v>
      </c>
      <c r="F4">
        <v>24</v>
      </c>
      <c r="G4">
        <v>0.94</v>
      </c>
      <c r="H4">
        <v>0.5</v>
      </c>
      <c r="I4">
        <v>0</v>
      </c>
      <c r="J4">
        <v>1</v>
      </c>
      <c r="K4">
        <v>0.7</v>
      </c>
      <c r="L4">
        <v>380</v>
      </c>
      <c r="M4">
        <v>0.3</v>
      </c>
      <c r="N4">
        <v>0</v>
      </c>
      <c r="O4">
        <v>24</v>
      </c>
      <c r="P4">
        <v>0.3</v>
      </c>
      <c r="Q4">
        <v>0.3</v>
      </c>
      <c r="R4">
        <v>0.4</v>
      </c>
      <c r="S4">
        <v>0.1</v>
      </c>
    </row>
    <row r="5" spans="1:19" x14ac:dyDescent="0.25">
      <c r="A5" t="s">
        <v>87</v>
      </c>
      <c r="B5">
        <v>0.95</v>
      </c>
      <c r="C5">
        <v>0.6</v>
      </c>
      <c r="D5">
        <v>0.18</v>
      </c>
      <c r="E5">
        <v>0.35</v>
      </c>
      <c r="F5">
        <v>24</v>
      </c>
      <c r="G5">
        <v>0.94</v>
      </c>
      <c r="H5">
        <v>0.6</v>
      </c>
      <c r="I5">
        <v>0</v>
      </c>
      <c r="J5">
        <v>1</v>
      </c>
      <c r="K5">
        <v>0.7</v>
      </c>
      <c r="L5">
        <v>390</v>
      </c>
      <c r="M5">
        <v>0.3</v>
      </c>
      <c r="N5">
        <v>0</v>
      </c>
      <c r="O5">
        <v>24</v>
      </c>
      <c r="P5">
        <v>0.6</v>
      </c>
      <c r="Q5">
        <v>0.3</v>
      </c>
      <c r="R5">
        <v>0.45</v>
      </c>
      <c r="S5">
        <v>0.1</v>
      </c>
    </row>
    <row r="6" spans="1:19" x14ac:dyDescent="0.25">
      <c r="A6" t="s">
        <v>88</v>
      </c>
      <c r="B6">
        <v>0.96</v>
      </c>
      <c r="C6">
        <v>0.65</v>
      </c>
      <c r="D6">
        <v>0.14000000000000001</v>
      </c>
      <c r="E6">
        <v>0.35</v>
      </c>
      <c r="F6">
        <v>24</v>
      </c>
      <c r="G6">
        <v>0.94</v>
      </c>
      <c r="H6">
        <v>0.65</v>
      </c>
      <c r="I6">
        <v>1</v>
      </c>
      <c r="J6">
        <v>1</v>
      </c>
      <c r="K6">
        <v>0.7</v>
      </c>
      <c r="L6">
        <v>395</v>
      </c>
      <c r="M6">
        <v>0.3</v>
      </c>
      <c r="N6">
        <v>0</v>
      </c>
      <c r="O6">
        <v>24</v>
      </c>
      <c r="P6">
        <v>0.7</v>
      </c>
      <c r="Q6">
        <v>0.3</v>
      </c>
      <c r="R6">
        <v>0.5</v>
      </c>
      <c r="S6">
        <v>0.1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topLeftCell="A7"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855410000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100000000</v>
      </c>
    </row>
    <row r="5" spans="1:3" x14ac:dyDescent="0.25">
      <c r="A5" t="s">
        <v>64</v>
      </c>
      <c r="B5" t="s">
        <v>67</v>
      </c>
      <c r="C5">
        <v>58735058</v>
      </c>
    </row>
    <row r="6" spans="1:3" x14ac:dyDescent="0.25">
      <c r="A6" t="s">
        <v>64</v>
      </c>
      <c r="B6" t="s">
        <v>68</v>
      </c>
      <c r="C6">
        <v>314094308</v>
      </c>
    </row>
    <row r="7" spans="1:3" x14ac:dyDescent="0.25">
      <c r="A7" t="s">
        <v>69</v>
      </c>
      <c r="B7" t="s">
        <v>70</v>
      </c>
      <c r="C7">
        <v>175000000</v>
      </c>
    </row>
    <row r="8" spans="1:3" x14ac:dyDescent="0.25">
      <c r="A8" t="s">
        <v>69</v>
      </c>
      <c r="B8" t="s">
        <v>71</v>
      </c>
      <c r="C8">
        <v>503548095</v>
      </c>
    </row>
    <row r="9" spans="1:3" x14ac:dyDescent="0.25">
      <c r="A9" t="s">
        <v>62</v>
      </c>
      <c r="B9" t="s">
        <v>72</v>
      </c>
      <c r="C9">
        <v>76939896</v>
      </c>
    </row>
    <row r="10" spans="1:3" x14ac:dyDescent="0.25">
      <c r="A10" t="s">
        <v>62</v>
      </c>
      <c r="B10" t="s">
        <v>73</v>
      </c>
      <c r="C10">
        <v>100000000</v>
      </c>
    </row>
    <row r="11" spans="1:3" x14ac:dyDescent="0.25">
      <c r="A11" t="s">
        <v>64</v>
      </c>
      <c r="B11" t="s">
        <v>74</v>
      </c>
      <c r="C11">
        <v>180000000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100000000</v>
      </c>
    </row>
    <row r="15" spans="1:3" x14ac:dyDescent="0.25">
      <c r="A15" t="s">
        <v>75</v>
      </c>
      <c r="B15" t="s">
        <v>79</v>
      </c>
      <c r="C15">
        <v>100000000</v>
      </c>
    </row>
    <row r="16" spans="1:3" x14ac:dyDescent="0.25">
      <c r="A16" t="s">
        <v>75</v>
      </c>
      <c r="B16" t="s">
        <v>80</v>
      </c>
      <c r="C16">
        <v>100000000</v>
      </c>
    </row>
    <row r="17" spans="1:3" x14ac:dyDescent="0.25">
      <c r="A17" t="s">
        <v>75</v>
      </c>
      <c r="B17" t="s">
        <v>81</v>
      </c>
      <c r="C17">
        <v>100000000</v>
      </c>
    </row>
    <row r="18" spans="1:3" x14ac:dyDescent="0.25">
      <c r="A18" t="s">
        <v>62</v>
      </c>
      <c r="B18" t="s">
        <v>82</v>
      </c>
      <c r="C18">
        <v>207759584</v>
      </c>
    </row>
    <row r="19" spans="1:3" x14ac:dyDescent="0.25">
      <c r="A19" t="s">
        <v>69</v>
      </c>
      <c r="B19" t="s">
        <v>83</v>
      </c>
      <c r="C19">
        <v>100000000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2022-10-26T15:47:05Z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