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elez\4sinas\"/>
    </mc:Choice>
  </mc:AlternateContent>
  <xr:revisionPtr revIDLastSave="0" documentId="8_{F1D7CE43-742F-4830-AC2A-69E3BB5D6848}" xr6:coauthVersionLast="47" xr6:coauthVersionMax="47" xr10:uidLastSave="{00000000-0000-0000-0000-000000000000}"/>
  <bookViews>
    <workbookView xWindow="-120" yWindow="-120" windowWidth="20730" windowHeight="11310" tabRatio="619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4" l="1"/>
  <c r="C8" i="4"/>
  <c r="C1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<sst xmlns="http://schemas.openxmlformats.org/spreadsheetml/2006/main" count="170" uniqueCount="89">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</sst>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1A61DD32-51BD-4926-8933-03352E085614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abSelected="1" zoomScale="90" zoomScaleNormal="90" workbookViewId="0">
      <selection activeCell="D15" sqref="D15"/>
    </sheetView>
  </sheetViews>
  <sheetFormatPr baseColWidth="10" defaultColWidth="9.28515625" defaultRowHeight="15" x14ac:dyDescent="0.25"/>
  <cols>
    <col min="1" max="1" width="78.7109375" style="6" customWidth="1"/>
    <col min="2" max="2" width="11.28515625" customWidth="1"/>
    <col min="3" max="3" width="16.140625" customWidth="1"/>
    <col min="4" max="4" width="15.5703125" customWidth="1"/>
    <col min="5" max="5" width="11.7109375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>
        <v>0</v>
      </c>
      <c r="C2">
        <v>0</v>
      </c>
      <c r="D2">
        <v>0</v>
      </c>
      <c r="E2">
        <v>0</v>
      </c>
      <c r="F2" t="s">
        <v>56</v>
      </c>
    </row>
    <row r="3" spans="1:8" x14ac:dyDescent="0.25">
      <c r="A3" t="s">
        <v>36</v>
      </c>
      <c r="B3">
        <v>157230115</v>
      </c>
      <c r="C3">
        <v>153416554</v>
      </c>
      <c r="D3">
        <v>184851672</v>
      </c>
      <c r="E3">
        <v>184851672</v>
      </c>
      <c r="F3" t="s">
        <v>56</v>
      </c>
    </row>
    <row r="4" spans="1:8" x14ac:dyDescent="0.25">
      <c r="A4" t="s">
        <v>37</v>
      </c>
      <c r="B4">
        <v>79740439</v>
      </c>
      <c r="C4">
        <v>59228047</v>
      </c>
      <c r="D4">
        <v>143991250</v>
      </c>
      <c r="E4">
        <v>143991250</v>
      </c>
      <c r="F4" t="s">
        <v>56</v>
      </c>
    </row>
    <row r="5" spans="1:8" x14ac:dyDescent="0.25">
      <c r="A5" t="s">
        <v>38</v>
      </c>
      <c r="B5">
        <v>196083854</v>
      </c>
      <c r="C5">
        <v>180592753</v>
      </c>
      <c r="D5">
        <v>252715961</v>
      </c>
      <c r="E5">
        <v>252715961</v>
      </c>
      <c r="F5" t="s">
        <v>56</v>
      </c>
    </row>
    <row r="6" spans="1:8" x14ac:dyDescent="0.25">
      <c r="A6" t="s">
        <v>39</v>
      </c>
      <c r="B6">
        <v>0</v>
      </c>
      <c r="C6">
        <v>0</v>
      </c>
      <c r="D6">
        <v>30287370</v>
      </c>
      <c r="E6">
        <v>30287370</v>
      </c>
      <c r="F6" t="s">
        <v>56</v>
      </c>
    </row>
    <row r="7" spans="1:8" x14ac:dyDescent="0.25">
      <c r="A7" t="s">
        <v>40</v>
      </c>
      <c r="B7">
        <v>61879614</v>
      </c>
      <c r="C7">
        <v>605232292</v>
      </c>
      <c r="D7">
        <v>0</v>
      </c>
      <c r="E7">
        <v>130000000</v>
      </c>
      <c r="F7" t="s">
        <v>56</v>
      </c>
    </row>
    <row r="8" spans="1:8" x14ac:dyDescent="0.25">
      <c r="A8" t="s">
        <v>41</v>
      </c>
      <c r="B8">
        <v>0</v>
      </c>
      <c r="C8">
        <v>145179500</v>
      </c>
      <c r="D8">
        <v>0</v>
      </c>
      <c r="E8">
        <v>0</v>
      </c>
      <c r="F8" t="s">
        <v>56</v>
      </c>
    </row>
    <row r="9" spans="1:8" x14ac:dyDescent="0.25">
      <c r="A9" t="s">
        <v>42</v>
      </c>
      <c r="B9">
        <v>20000000</v>
      </c>
      <c r="C9">
        <v>0</v>
      </c>
      <c r="D9">
        <v>7320000</v>
      </c>
      <c r="E9">
        <v>7320000</v>
      </c>
      <c r="F9" t="s">
        <v>56</v>
      </c>
    </row>
    <row r="10" spans="1:8" x14ac:dyDescent="0.25">
      <c r="A10" t="s">
        <v>43</v>
      </c>
      <c r="B10">
        <v>0</v>
      </c>
      <c r="C10">
        <v>0</v>
      </c>
      <c r="D10">
        <v>0</v>
      </c>
      <c r="E10">
        <v>0</v>
      </c>
      <c r="F10" t="s">
        <v>56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zoomScale="90" zoomScaleNormal="90" workbookViewId="0">
      <selection activeCell="C19" sqref="C19"/>
    </sheetView>
  </sheetViews>
  <sheetFormatPr baseColWidth="10" defaultColWidth="9.28515625" defaultRowHeight="15" x14ac:dyDescent="0.25"/>
  <cols>
    <col min="1" max="1" width="119.85546875" style="6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>
        <v>0</v>
      </c>
      <c r="C2">
        <v>0</v>
      </c>
      <c r="D2">
        <v>0</v>
      </c>
      <c r="E2">
        <v>0</v>
      </c>
    </row>
    <row r="3" spans="1:5" x14ac:dyDescent="0.25">
      <c r="A3" t="s">
        <v>45</v>
      </c>
      <c r="B3">
        <v>0</v>
      </c>
      <c r="C3">
        <v>0</v>
      </c>
      <c r="D3">
        <v>0</v>
      </c>
      <c r="E3">
        <v>0</v>
      </c>
    </row>
    <row r="4" spans="1:5" x14ac:dyDescent="0.25">
      <c r="A4" t="s">
        <v>46</v>
      </c>
      <c r="B4">
        <v>0</v>
      </c>
      <c r="C4">
        <v>0</v>
      </c>
      <c r="D4">
        <v>0</v>
      </c>
      <c r="E4">
        <v>0</v>
      </c>
    </row>
    <row r="5" spans="1:5" x14ac:dyDescent="0.25">
      <c r="A5" t="s">
        <v>47</v>
      </c>
      <c r="B5">
        <v>0</v>
      </c>
      <c r="C5">
        <v>0</v>
      </c>
      <c r="D5">
        <v>0</v>
      </c>
      <c r="E5">
        <v>0</v>
      </c>
    </row>
    <row r="6" spans="1:5" x14ac:dyDescent="0.25">
      <c r="A6" t="s">
        <v>48</v>
      </c>
      <c r="B6">
        <v>0</v>
      </c>
      <c r="C6">
        <v>0</v>
      </c>
      <c r="D6">
        <v>0</v>
      </c>
      <c r="E6">
        <v>0</v>
      </c>
    </row>
    <row r="7" spans="1:5" x14ac:dyDescent="0.25">
      <c r="A7" t="s">
        <v>49</v>
      </c>
      <c r="B7">
        <v>0</v>
      </c>
      <c r="C7">
        <v>0</v>
      </c>
      <c r="D7">
        <v>0</v>
      </c>
      <c r="E7">
        <v>0</v>
      </c>
    </row>
    <row r="8" spans="1:5" x14ac:dyDescent="0.25">
      <c r="A8" t="s">
        <v>50</v>
      </c>
      <c r="B8">
        <v>0</v>
      </c>
      <c r="C8">
        <v>0</v>
      </c>
      <c r="D8">
        <v>0</v>
      </c>
      <c r="E8">
        <v>0</v>
      </c>
    </row>
    <row r="9" spans="1:5" x14ac:dyDescent="0.25">
      <c r="A9" t="s">
        <v>51</v>
      </c>
      <c r="B9">
        <v>0</v>
      </c>
      <c r="C9">
        <v>0</v>
      </c>
      <c r="D9">
        <v>0</v>
      </c>
      <c r="E9">
        <v>0</v>
      </c>
    </row>
    <row r="10" spans="1:5" x14ac:dyDescent="0.25">
      <c r="A10" t="s">
        <v>52</v>
      </c>
      <c r="B10">
        <v>0</v>
      </c>
      <c r="C10">
        <v>0</v>
      </c>
      <c r="D10">
        <v>0</v>
      </c>
      <c r="E10">
        <v>0</v>
      </c>
    </row>
    <row r="11" spans="1:5" x14ac:dyDescent="0.25">
      <c r="A11" t="s">
        <v>53</v>
      </c>
      <c r="B11">
        <v>0</v>
      </c>
      <c r="C11">
        <v>0</v>
      </c>
      <c r="D11">
        <v>0</v>
      </c>
      <c r="E11">
        <v>0</v>
      </c>
    </row>
    <row r="12" spans="1:5" x14ac:dyDescent="0.25">
      <c r="A12" t="s">
        <v>54</v>
      </c>
      <c r="B12">
        <v>0</v>
      </c>
      <c r="C12">
        <v>0</v>
      </c>
      <c r="D12">
        <v>0</v>
      </c>
      <c r="E12">
        <v>0</v>
      </c>
    </row>
    <row r="13" spans="1:5" x14ac:dyDescent="0.25">
      <c r="A13" t="s">
        <v>55</v>
      </c>
      <c r="B13">
        <v>0</v>
      </c>
      <c r="C13">
        <v>0</v>
      </c>
      <c r="D13">
        <v>0</v>
      </c>
      <c r="E13">
        <v>0</v>
      </c>
    </row>
    <row r="14" spans="1:5" x14ac:dyDescent="0.25">
      <c r="A14" t="s">
        <v>56</v>
      </c>
      <c r="B14">
        <v>514934022</v>
      </c>
      <c r="C14">
        <v>1143649146</v>
      </c>
      <c r="D14">
        <v>619166253</v>
      </c>
      <c r="E14">
        <v>619166253</v>
      </c>
    </row>
    <row r="15" spans="1:5" x14ac:dyDescent="0.25">
      <c r="A15" t="s">
        <v>57</v>
      </c>
      <c r="B15">
        <v>0</v>
      </c>
      <c r="C15">
        <v>0</v>
      </c>
      <c r="D15">
        <v>0</v>
      </c>
      <c r="E15">
        <v>0</v>
      </c>
    </row>
    <row r="16" spans="1:5" x14ac:dyDescent="0.25">
      <c r="A16" t="s">
        <v>58</v>
      </c>
      <c r="B16">
        <v>0</v>
      </c>
      <c r="C16">
        <v>0</v>
      </c>
      <c r="D16">
        <v>0</v>
      </c>
      <c r="E16">
        <v>0</v>
      </c>
    </row>
    <row r="17" spans="1:5" x14ac:dyDescent="0.25">
      <c r="A17" t="s">
        <v>59</v>
      </c>
      <c r="B17">
        <v>0</v>
      </c>
      <c r="C17">
        <v>0</v>
      </c>
      <c r="D17">
        <v>0</v>
      </c>
      <c r="E17">
        <v>0</v>
      </c>
    </row>
    <row r="18" spans="1:5" x14ac:dyDescent="0.25">
      <c r="A18" t="s">
        <v>60</v>
      </c>
      <c r="B18">
        <v>0</v>
      </c>
      <c r="C18">
        <v>0</v>
      </c>
      <c r="D18">
        <v>0</v>
      </c>
      <c r="E18">
        <v>0</v>
      </c>
    </row>
    <row r="19" spans="1:5" x14ac:dyDescent="0.25">
      <c r="A19" t="s">
        <v>61</v>
      </c>
      <c r="B19">
        <v>0</v>
      </c>
      <c r="C19">
        <v>0</v>
      </c>
      <c r="D19">
        <v>0</v>
      </c>
      <c r="E19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zoomScale="90" zoomScaleNormal="90" workbookViewId="0">
      <selection activeCell="D4" sqref="D4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>
        <v>0.98</v>
      </c>
      <c r="C2">
        <v>0.43</v>
      </c>
      <c r="D2">
        <v>0.5</v>
      </c>
      <c r="E2">
        <v>0.6</v>
      </c>
      <c r="F2">
        <v>24</v>
      </c>
      <c r="G2">
        <v>0.96</v>
      </c>
      <c r="H2">
        <v>0.17</v>
      </c>
      <c r="I2">
        <v>0</v>
      </c>
      <c r="J2">
        <v>0.93</v>
      </c>
      <c r="K2">
        <v>0.17</v>
      </c>
      <c r="L2">
        <v>2122</v>
      </c>
      <c r="M2">
        <v>0.17</v>
      </c>
      <c r="N2">
        <v>0.97</v>
      </c>
      <c r="O2">
        <v>12369</v>
      </c>
      <c r="P2">
        <v>0.6</v>
      </c>
      <c r="Q2">
        <v>0.75</v>
      </c>
      <c r="R2">
        <v>0.4</v>
      </c>
      <c r="S2">
        <v>0.5</v>
      </c>
    </row>
    <row r="3" spans="1:19" x14ac:dyDescent="0.25">
      <c r="A3" t="s">
        <v>85</v>
      </c>
      <c r="B3">
        <v>0.98</v>
      </c>
      <c r="C3">
        <v>0.43</v>
      </c>
      <c r="D3">
        <v>0.5</v>
      </c>
      <c r="E3">
        <v>0.6</v>
      </c>
      <c r="F3">
        <v>24</v>
      </c>
      <c r="G3">
        <v>0.96</v>
      </c>
      <c r="H3">
        <v>0.17</v>
      </c>
      <c r="I3">
        <v>0</v>
      </c>
      <c r="J3">
        <v>0.93</v>
      </c>
      <c r="K3">
        <v>0.17</v>
      </c>
      <c r="L3">
        <v>2122</v>
      </c>
      <c r="M3">
        <v>0.17</v>
      </c>
      <c r="N3">
        <v>0.97</v>
      </c>
      <c r="O3">
        <v>12369</v>
      </c>
      <c r="P3">
        <v>0.6</v>
      </c>
      <c r="Q3">
        <v>0.75</v>
      </c>
      <c r="R3">
        <v>0.4</v>
      </c>
      <c r="S3">
        <v>0.5</v>
      </c>
    </row>
    <row r="4" spans="1:19" x14ac:dyDescent="0.25">
      <c r="A4" t="s">
        <v>86</v>
      </c>
      <c r="B4">
        <v>0.98</v>
      </c>
      <c r="C4">
        <v>0.43</v>
      </c>
      <c r="D4">
        <v>0.5</v>
      </c>
      <c r="E4">
        <v>0.6</v>
      </c>
      <c r="F4">
        <v>24</v>
      </c>
      <c r="G4">
        <v>0.96</v>
      </c>
      <c r="H4">
        <v>0.17</v>
      </c>
      <c r="I4">
        <v>0</v>
      </c>
      <c r="J4">
        <v>0.93</v>
      </c>
      <c r="K4">
        <v>0.17</v>
      </c>
      <c r="L4">
        <v>2122</v>
      </c>
      <c r="M4">
        <v>0.17</v>
      </c>
      <c r="N4">
        <v>0.97</v>
      </c>
      <c r="O4">
        <v>12369</v>
      </c>
      <c r="P4">
        <v>0.6</v>
      </c>
      <c r="Q4">
        <v>0.75</v>
      </c>
      <c r="R4">
        <v>0.4</v>
      </c>
      <c r="S4">
        <v>0.5</v>
      </c>
    </row>
    <row r="5" spans="1:19" x14ac:dyDescent="0.25">
      <c r="A5" t="s">
        <v>87</v>
      </c>
      <c r="B5">
        <v>0.98</v>
      </c>
      <c r="C5">
        <v>0.43</v>
      </c>
      <c r="D5">
        <v>0.5</v>
      </c>
      <c r="E5">
        <v>0.6</v>
      </c>
      <c r="F5">
        <v>24</v>
      </c>
      <c r="G5">
        <v>0.96</v>
      </c>
      <c r="H5">
        <v>0.17</v>
      </c>
      <c r="I5">
        <v>0</v>
      </c>
      <c r="J5">
        <v>0.93</v>
      </c>
      <c r="K5">
        <v>0.17</v>
      </c>
      <c r="L5">
        <v>2122</v>
      </c>
      <c r="M5">
        <v>0.17</v>
      </c>
      <c r="N5">
        <v>0.97</v>
      </c>
      <c r="O5">
        <v>12369</v>
      </c>
      <c r="P5">
        <v>0.6</v>
      </c>
      <c r="Q5">
        <v>0.75</v>
      </c>
      <c r="R5">
        <v>0.4</v>
      </c>
      <c r="S5">
        <v>0.5</v>
      </c>
    </row>
    <row r="6" spans="1:19" x14ac:dyDescent="0.25">
      <c r="A6" t="s">
        <v>88</v>
      </c>
      <c r="B6">
        <v>0.98</v>
      </c>
      <c r="C6">
        <v>0.43</v>
      </c>
      <c r="D6">
        <v>0.5</v>
      </c>
      <c r="E6">
        <v>0.6</v>
      </c>
      <c r="F6">
        <v>24</v>
      </c>
      <c r="G6">
        <v>0.96</v>
      </c>
      <c r="H6">
        <v>0.17</v>
      </c>
      <c r="I6">
        <v>0</v>
      </c>
      <c r="J6">
        <v>0.93</v>
      </c>
      <c r="K6">
        <v>0.17</v>
      </c>
      <c r="L6">
        <v>2122</v>
      </c>
      <c r="M6">
        <v>0.17</v>
      </c>
      <c r="N6">
        <v>0.97</v>
      </c>
      <c r="O6">
        <v>12369</v>
      </c>
      <c r="P6">
        <v>0.6</v>
      </c>
      <c r="Q6">
        <v>0.75</v>
      </c>
      <c r="R6">
        <v>0.4</v>
      </c>
      <c r="S6">
        <v>0.5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zoomScale="90" zoomScaleNormal="90" workbookViewId="0">
      <selection activeCell="B6" sqref="B6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>
        <v>0</v>
      </c>
    </row>
    <row r="3" spans="1:3" x14ac:dyDescent="0.25">
      <c r="A3" t="s">
        <v>64</v>
      </c>
      <c r="B3" t="s">
        <v>65</v>
      </c>
      <c r="C3">
        <f>+PlantillaTotalUsos!B7+PlantillaTotalUsos!C7+PlantillaTotalUsos!D7+PlantillaTotalUsos!E7</f>
        <v>797111906</v>
      </c>
    </row>
    <row r="4" spans="1:3" x14ac:dyDescent="0.25">
      <c r="A4" t="s">
        <v>64</v>
      </c>
      <c r="B4" t="s">
        <v>66</v>
      </c>
      <c r="C4">
        <v>0</v>
      </c>
    </row>
    <row r="5" spans="1:3" x14ac:dyDescent="0.25">
      <c r="A5" t="s">
        <v>64</v>
      </c>
      <c r="B5" t="s">
        <v>67</v>
      </c>
      <c r="C5">
        <v>0</v>
      </c>
    </row>
    <row r="6" spans="1:3" x14ac:dyDescent="0.25">
      <c r="A6" t="s">
        <v>64</v>
      </c>
      <c r="B6" t="s">
        <v>68</v>
      </c>
      <c r="C6">
        <v>0</v>
      </c>
    </row>
    <row r="7" spans="1:3" x14ac:dyDescent="0.25">
      <c r="A7" t="s">
        <v>69</v>
      </c>
      <c r="B7" t="s">
        <v>70</v>
      </c>
      <c r="C7">
        <v>0</v>
      </c>
    </row>
    <row r="8" spans="1:3" x14ac:dyDescent="0.25">
      <c r="A8" t="s">
        <v>69</v>
      </c>
      <c r="B8" t="s">
        <v>71</v>
      </c>
      <c r="C8">
        <f>+PlantillaTotalUsos!C8</f>
        <v>145179500</v>
      </c>
    </row>
    <row r="9" spans="1:3" x14ac:dyDescent="0.25">
      <c r="A9" t="s">
        <v>62</v>
      </c>
      <c r="B9" t="s">
        <v>72</v>
      </c>
      <c r="C9">
        <v>0</v>
      </c>
    </row>
    <row r="10" spans="1:3" x14ac:dyDescent="0.25">
      <c r="A10" t="s">
        <v>62</v>
      </c>
      <c r="B10" t="s">
        <v>73</v>
      </c>
      <c r="C10">
        <v>0</v>
      </c>
    </row>
    <row r="11" spans="1:3" x14ac:dyDescent="0.25">
      <c r="A11" t="s">
        <v>64</v>
      </c>
      <c r="B11" t="s">
        <v>74</v>
      </c>
      <c r="C11">
        <v>0</v>
      </c>
    </row>
    <row r="12" spans="1:3" x14ac:dyDescent="0.25">
      <c r="A12" t="s">
        <v>75</v>
      </c>
      <c r="B12" t="s">
        <v>76</v>
      </c>
      <c r="C12">
        <v>0</v>
      </c>
    </row>
    <row r="13" spans="1:3" x14ac:dyDescent="0.25">
      <c r="A13" t="s">
        <v>75</v>
      </c>
      <c r="B13" t="s">
        <v>77</v>
      </c>
      <c r="C13">
        <v>0</v>
      </c>
    </row>
    <row r="14" spans="1:3" x14ac:dyDescent="0.25">
      <c r="A14" t="s">
        <v>75</v>
      </c>
      <c r="B14" t="s">
        <v>78</v>
      </c>
      <c r="C14">
        <v>0</v>
      </c>
    </row>
    <row r="15" spans="1:3" x14ac:dyDescent="0.25">
      <c r="A15" t="s">
        <v>75</v>
      </c>
      <c r="B15" t="s">
        <v>79</v>
      </c>
      <c r="C15">
        <v>0</v>
      </c>
    </row>
    <row r="16" spans="1:3" x14ac:dyDescent="0.25">
      <c r="A16" t="s">
        <v>75</v>
      </c>
      <c r="B16" t="s">
        <v>80</v>
      </c>
      <c r="C16">
        <v>0</v>
      </c>
    </row>
    <row r="17" spans="1:3" x14ac:dyDescent="0.25">
      <c r="A17" t="s">
        <v>75</v>
      </c>
      <c r="B17" t="s">
        <v>81</v>
      </c>
      <c r="C17">
        <v>0</v>
      </c>
    </row>
    <row r="18" spans="1:3" x14ac:dyDescent="0.25">
      <c r="A18" t="s">
        <v>62</v>
      </c>
      <c r="B18" t="s">
        <v>82</v>
      </c>
      <c r="C18">
        <f>+PlantillaTotalUsos!B9+PlantillaTotalUsos!C9+PlantillaTotalUsos!D9+PlantillaTotalUsos!E9</f>
        <v>34640000</v>
      </c>
    </row>
    <row r="19" spans="1:3" x14ac:dyDescent="0.25">
      <c r="A19" t="s">
        <v>69</v>
      </c>
      <c r="B19" t="s">
        <v>83</v>
      </c>
      <c r="C19">
        <v>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D1" sqref="D1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user</cp:lastModifiedBy>
  <dcterms:created xsi:type="dcterms:W3CDTF">2020-03-24T17:16:45Z</dcterms:created>
  <dcterms:modified xsi:type="dcterms:W3CDTF">2023-06-15T16:30:03Z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2.5.6</vt:lpwstr>
  </property>
</Properties>
</file>