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JOHANA CHIQUI\"/>
    </mc:Choice>
  </mc:AlternateContent>
  <xr:revisionPtr revIDLastSave="0" documentId="13_ncr:1_{7C4189F5-94FE-41D9-B506-87B68B6E0F91}" xr6:coauthVersionLast="45" xr6:coauthVersionMax="45" xr10:uidLastSave="{00000000-0000-0000-0000-000000000000}"/>
  <bookViews>
    <workbookView xWindow="-120" yWindow="-120" windowWidth="20730" windowHeight="1116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4" l="1"/>
  <c r="C1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B2" authorId="0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C2" authorId="0" shapeId="0" xr:uid="{00000000-0006-0000-0200-00000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D2" authorId="0" shapeId="0" xr:uid="{00000000-0006-0000-0200-00001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E2" authorId="0" shapeId="0" xr:uid="{00000000-0006-0000-0200-00001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G2" authorId="0" shapeId="0" xr:uid="{00000000-0006-0000-0200-00001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H2" authorId="0" shapeId="0" xr:uid="{00000000-0006-0000-0200-00001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I2" authorId="0" shapeId="0" xr:uid="{00000000-0006-0000-0200-000024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J2" authorId="0" shapeId="0" xr:uid="{00000000-0006-0000-0200-00002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K2" authorId="0" shapeId="0" xr:uid="{00000000-0006-0000-0200-00002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N2" authorId="0" shapeId="0" xr:uid="{00000000-0006-0000-0200-00003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P2" authorId="0" shapeId="0" xr:uid="{00000000-0006-0000-0200-00003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B3" authorId="0" shapeId="0" xr:uid="{00000000-0006-0000-0200-00000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C3" authorId="0" shapeId="0" xr:uid="{00000000-0006-0000-0200-00000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D3" authorId="0" shapeId="0" xr:uid="{00000000-0006-0000-0200-00001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E3" authorId="0" shapeId="0" xr:uid="{00000000-0006-0000-0200-00001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G3" authorId="0" shapeId="0" xr:uid="{00000000-0006-0000-0200-00001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H3" authorId="0" shapeId="0" xr:uid="{00000000-0006-0000-0200-00002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I3" authorId="0" shapeId="0" xr:uid="{00000000-0006-0000-0200-000025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J3" authorId="0" shapeId="0" xr:uid="{00000000-0006-0000-0200-00002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K3" authorId="0" shapeId="0" xr:uid="{00000000-0006-0000-0200-00002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M3" authorId="0" shapeId="0" xr:uid="{00000000-0006-0000-0200-00003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N3" authorId="0" shapeId="0" xr:uid="{00000000-0006-0000-0200-00003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P3" authorId="0" shapeId="0" xr:uid="{00000000-0006-0000-0200-00003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B4" authorId="0" shapeId="0" xr:uid="{00000000-0006-0000-0200-00000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C4" authorId="0" shapeId="0" xr:uid="{00000000-0006-0000-0200-00000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D4" authorId="0" shapeId="0" xr:uid="{00000000-0006-0000-0200-00001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E4" authorId="0" shapeId="0" xr:uid="{00000000-0006-0000-0200-00001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G4" authorId="0" shapeId="0" xr:uid="{00000000-0006-0000-0200-00001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H4" authorId="0" shapeId="0" xr:uid="{00000000-0006-0000-0200-00002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I4" authorId="0" shapeId="0" xr:uid="{00000000-0006-0000-0200-000026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J4" authorId="0" shapeId="0" xr:uid="{00000000-0006-0000-0200-00002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K4" authorId="0" shapeId="0" xr:uid="{00000000-0006-0000-0200-00003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M4" authorId="0" shapeId="0" xr:uid="{00000000-0006-0000-0200-00003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N4" authorId="0" shapeId="0" xr:uid="{00000000-0006-0000-0200-00003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P4" authorId="0" shapeId="0" xr:uid="{00000000-0006-0000-0200-00003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B5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C5" authorId="0" shapeId="0" xr:uid="{00000000-0006-0000-0200-00000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D5" authorId="0" shapeId="0" xr:uid="{00000000-0006-0000-0200-00001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E5" authorId="0" shapeId="0" xr:uid="{00000000-0006-0000-0200-00001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G5" authorId="0" shapeId="0" xr:uid="{00000000-0006-0000-0200-00001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H5" authorId="0" shapeId="0" xr:uid="{00000000-0006-0000-0200-00002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I5" authorId="0" shapeId="0" xr:uid="{00000000-0006-0000-0200-000027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J5" authorId="0" shapeId="0" xr:uid="{00000000-0006-0000-0200-00002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K5" authorId="0" shapeId="0" xr:uid="{00000000-0006-0000-0200-00003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M5" authorId="0" shapeId="0" xr:uid="{00000000-0006-0000-0200-00003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N5" authorId="0" shapeId="0" xr:uid="{00000000-0006-0000-0200-00003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P5" authorId="0" shapeId="0" xr:uid="{00000000-0006-0000-0200-00003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B6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C6" authorId="0" shapeId="0" xr:uid="{00000000-0006-0000-0200-00001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E6" authorId="0" shapeId="0" xr:uid="{00000000-0006-0000-0200-00001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G6" authorId="0" shapeId="0" xr:uid="{00000000-0006-0000-0200-00001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H6" authorId="0" shapeId="0" xr:uid="{00000000-0006-0000-0200-00002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I6" authorId="0" shapeId="0" xr:uid="{00000000-0006-0000-0200-000028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J6" authorId="0" shapeId="0" xr:uid="{00000000-0006-0000-0200-00002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K6" authorId="0" shapeId="0" xr:uid="{00000000-0006-0000-0200-00003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M6" authorId="0" shapeId="0" xr:uid="{00000000-0006-0000-0200-00003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N6" authorId="0" shapeId="0" xr:uid="{00000000-0006-0000-0200-00003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P6" authorId="0" shapeId="0" xr:uid="{00000000-0006-0000-0200-00004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<sst xmlns="http://schemas.openxmlformats.org/spreadsheetml/2006/main" count="170" uniqueCount="89">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</sst>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3" fontId="0" fillId="0" borderId="0" xfId="0" applyNumberFormat="1"/>
    <xf numFmtId="3" fontId="3" fillId="0" borderId="0" xfId="0" applyNumberFormat="1" applyFont="1"/>
    <xf numFmtId="0" fontId="0" fillId="11" borderId="0" xfId="0" applyFill="1"/>
    <xf numFmtId="0" fontId="0" fillId="11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1762125</xdr:colOff>
      <xdr:row>48</xdr:row>
      <xdr:rowOff>123825</xdr:rowOff>
    </xdr:to>
    <xdr:sp macro="" textlink="">
      <xdr:nvSpPr>
        <xdr:cNvPr id="1049" name="202" hidden="1">
          <a:extLst>
            <a:ext uri="{FF2B5EF4-FFF2-40B4-BE49-F238E27FC236}">
              <a16:creationId xmlns:a16="http://schemas.microsoft.com/office/drawing/2014/main" id="{8414C377-C474-4C6F-9E89-23B94F60A7C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28575</xdr:colOff>
      <xdr:row>48</xdr:row>
      <xdr:rowOff>38100</xdr:rowOff>
    </xdr:to>
    <xdr:sp macro="" textlink="">
      <xdr:nvSpPr>
        <xdr:cNvPr id="2053" name="202" hidden="1">
          <a:extLst>
            <a:ext uri="{FF2B5EF4-FFF2-40B4-BE49-F238E27FC236}">
              <a16:creationId xmlns:a16="http://schemas.microsoft.com/office/drawing/2014/main" id="{162C2DCB-71C6-44E9-89A2-906E0073151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102C67BB-9A77-4847-83FD-5287C20CFDF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37" name="202" hidden="1">
          <a:extLst>
            <a:ext uri="{FF2B5EF4-FFF2-40B4-BE49-F238E27FC236}">
              <a16:creationId xmlns:a16="http://schemas.microsoft.com/office/drawing/2014/main" id="{07481BB3-6FA4-4A99-8763-8514AD0C0819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96" name="202" hidden="1">
          <a:extLst>
            <a:ext uri="{FF2B5EF4-FFF2-40B4-BE49-F238E27FC236}">
              <a16:creationId xmlns:a16="http://schemas.microsoft.com/office/drawing/2014/main" id="{26B38CC7-A996-45D0-9429-88B05DACB16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95" name="1" hidden="1">
          <a:extLst>
            <a:ext uri="{FF2B5EF4-FFF2-40B4-BE49-F238E27FC236}">
              <a16:creationId xmlns:a16="http://schemas.microsoft.com/office/drawing/2014/main" id="{326EFC2D-2C0F-43E9-B135-0CE91E7358D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D15" sqref="D15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3" width="11.140625" customWidth="1"/>
    <col min="4" max="4" width="11.85546875" customWidth="1"/>
    <col min="5" max="5" width="21.57031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</row>
    <row r="3" spans="1:8" x14ac:dyDescent="0.25">
      <c r="A3" t="s">
        <v>36</v>
      </c>
      <c r="B3" s="13">
        <v>8594663</v>
      </c>
      <c r="C3" s="13">
        <v>8594663</v>
      </c>
      <c r="D3" s="13">
        <v>8594663</v>
      </c>
      <c r="E3" s="13">
        <v>8594663</v>
      </c>
      <c r="F3" t="s">
        <v>56</v>
      </c>
    </row>
    <row r="4" spans="1:8" x14ac:dyDescent="0.25">
      <c r="A4" t="s">
        <v>37</v>
      </c>
      <c r="B4">
        <v>3437865</v>
      </c>
      <c r="C4">
        <v>3437865</v>
      </c>
      <c r="D4">
        <v>3437865</v>
      </c>
      <c r="E4">
        <v>3437865</v>
      </c>
      <c r="F4" t="s">
        <v>56</v>
      </c>
    </row>
    <row r="5" spans="1:8" x14ac:dyDescent="0.25">
      <c r="A5" t="s">
        <v>38</v>
      </c>
      <c r="B5" s="13">
        <v>5156798</v>
      </c>
      <c r="C5" s="13">
        <v>5156798</v>
      </c>
      <c r="D5" s="13">
        <v>5156798</v>
      </c>
      <c r="E5" s="13">
        <v>5156798</v>
      </c>
      <c r="F5" t="s">
        <v>56</v>
      </c>
    </row>
    <row r="6" spans="1:8" x14ac:dyDescent="0.25">
      <c r="A6" t="s">
        <v>39</v>
      </c>
      <c r="B6">
        <v>20000000</v>
      </c>
      <c r="C6">
        <v>20000000</v>
      </c>
      <c r="D6">
        <v>20000000</v>
      </c>
      <c r="E6">
        <v>20000000</v>
      </c>
      <c r="F6" t="s">
        <v>56</v>
      </c>
    </row>
    <row r="7" spans="1:8" x14ac:dyDescent="0.25">
      <c r="A7" t="s">
        <v>40</v>
      </c>
      <c r="B7" s="13">
        <v>225174805</v>
      </c>
      <c r="C7" s="13">
        <v>318275619</v>
      </c>
      <c r="D7" s="13">
        <v>323790487</v>
      </c>
      <c r="E7" s="13">
        <v>361011005</v>
      </c>
      <c r="F7" t="s">
        <v>56</v>
      </c>
    </row>
    <row r="8" spans="1:8" x14ac:dyDescent="0.25">
      <c r="A8" t="s">
        <v>41</v>
      </c>
      <c r="B8" s="13">
        <v>135104883</v>
      </c>
      <c r="C8" s="13">
        <v>190965372</v>
      </c>
      <c r="D8" s="13">
        <v>194274292</v>
      </c>
      <c r="E8" s="13">
        <v>216606603</v>
      </c>
      <c r="F8" t="s">
        <v>56</v>
      </c>
    </row>
    <row r="9" spans="1:8" x14ac:dyDescent="0.25">
      <c r="A9" t="s">
        <v>42</v>
      </c>
      <c r="B9" s="13">
        <v>90069922</v>
      </c>
      <c r="C9" s="13">
        <v>127310248</v>
      </c>
      <c r="D9" s="13">
        <v>129516195</v>
      </c>
      <c r="E9" s="13">
        <v>144404402</v>
      </c>
      <c r="F9" t="s">
        <v>56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56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C14" sqref="C1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3.8554687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3">
        <v>14500000</v>
      </c>
      <c r="C2" s="13">
        <v>17000000</v>
      </c>
      <c r="D2" s="13">
        <v>17700000</v>
      </c>
      <c r="E2" s="13">
        <v>18500000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 s="11">
        <v>529823071</v>
      </c>
      <c r="C14" s="12">
        <v>748883811</v>
      </c>
      <c r="D14" s="11">
        <v>761859969</v>
      </c>
      <c r="E14" s="11">
        <v>849437658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K7" sqref="K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4">
        <v>0.99609999999999999</v>
      </c>
      <c r="C2" s="14">
        <v>0.89700000000000002</v>
      </c>
      <c r="D2" s="14">
        <v>0.1714</v>
      </c>
      <c r="E2" s="14">
        <v>0.66449999999999998</v>
      </c>
      <c r="F2">
        <v>12</v>
      </c>
      <c r="G2" s="14">
        <v>0.96899999999999997</v>
      </c>
      <c r="H2" s="14">
        <v>0.85899999999999999</v>
      </c>
      <c r="I2" s="14">
        <v>0</v>
      </c>
      <c r="J2" s="14">
        <v>0.97289999999999999</v>
      </c>
      <c r="K2" s="14">
        <v>7.85E-2</v>
      </c>
      <c r="L2">
        <v>380.52</v>
      </c>
      <c r="M2">
        <v>0</v>
      </c>
      <c r="N2" s="14">
        <v>0.8</v>
      </c>
      <c r="O2">
        <v>0.37</v>
      </c>
      <c r="P2" s="14">
        <v>0.2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 s="14">
        <v>0.998</v>
      </c>
      <c r="C3" s="14">
        <v>0.9</v>
      </c>
      <c r="D3" s="14">
        <v>0.13389999999999999</v>
      </c>
      <c r="E3" s="14">
        <v>0.40150000000000002</v>
      </c>
      <c r="F3">
        <v>14</v>
      </c>
      <c r="G3" s="14">
        <v>0.998</v>
      </c>
      <c r="H3" s="14">
        <v>0.155</v>
      </c>
      <c r="I3" s="14">
        <v>0</v>
      </c>
      <c r="J3" s="14">
        <v>0.995</v>
      </c>
      <c r="K3" s="14">
        <v>0.20200000000000001</v>
      </c>
      <c r="L3">
        <v>360.52</v>
      </c>
      <c r="M3" s="14">
        <v>0.2</v>
      </c>
      <c r="N3" s="14">
        <v>0.80500000000000005</v>
      </c>
      <c r="O3">
        <v>0.35</v>
      </c>
      <c r="P3" s="14">
        <v>0.5</v>
      </c>
      <c r="Q3">
        <v>0</v>
      </c>
      <c r="R3">
        <v>0</v>
      </c>
      <c r="S3">
        <v>0</v>
      </c>
    </row>
    <row r="4" spans="1:19" x14ac:dyDescent="0.25">
      <c r="A4" t="s">
        <v>86</v>
      </c>
      <c r="B4" s="14">
        <v>1</v>
      </c>
      <c r="C4" s="14">
        <v>0.90500000000000003</v>
      </c>
      <c r="D4" s="14">
        <v>2.1999999999999999E-2</v>
      </c>
      <c r="E4" s="14">
        <v>0.32800000000000001</v>
      </c>
      <c r="F4">
        <v>16</v>
      </c>
      <c r="G4" s="14">
        <v>1</v>
      </c>
      <c r="H4" s="14">
        <v>0.255</v>
      </c>
      <c r="I4" s="14">
        <v>0</v>
      </c>
      <c r="J4" s="14">
        <v>1</v>
      </c>
      <c r="K4" s="14">
        <v>0.30199999999999999</v>
      </c>
      <c r="L4">
        <v>330.52</v>
      </c>
      <c r="M4" s="14">
        <v>0.3</v>
      </c>
      <c r="N4" s="14">
        <v>0.90500000000000003</v>
      </c>
      <c r="O4">
        <v>0.34</v>
      </c>
      <c r="P4" s="14">
        <v>0.9</v>
      </c>
      <c r="Q4">
        <v>0</v>
      </c>
      <c r="R4">
        <v>0</v>
      </c>
      <c r="S4">
        <v>0</v>
      </c>
    </row>
    <row r="5" spans="1:19" x14ac:dyDescent="0.25">
      <c r="A5" t="s">
        <v>87</v>
      </c>
      <c r="B5" s="14">
        <v>1</v>
      </c>
      <c r="C5" s="14">
        <v>1</v>
      </c>
      <c r="D5" s="14">
        <v>1.4999999999999999E-2</v>
      </c>
      <c r="E5" s="14">
        <v>0.20100000000000001</v>
      </c>
      <c r="F5">
        <v>18</v>
      </c>
      <c r="G5" s="14">
        <v>1</v>
      </c>
      <c r="H5" s="14">
        <v>0.40500000000000003</v>
      </c>
      <c r="I5" s="14">
        <v>0</v>
      </c>
      <c r="J5" s="14">
        <v>1</v>
      </c>
      <c r="K5" s="14">
        <v>0.40200000000000002</v>
      </c>
      <c r="L5">
        <v>290.52</v>
      </c>
      <c r="M5" s="14">
        <v>0.4</v>
      </c>
      <c r="N5" s="14">
        <v>1</v>
      </c>
      <c r="O5">
        <v>0.32</v>
      </c>
      <c r="P5" s="14">
        <v>1</v>
      </c>
      <c r="Q5">
        <v>0</v>
      </c>
      <c r="R5">
        <v>0</v>
      </c>
      <c r="S5">
        <v>0</v>
      </c>
    </row>
    <row r="6" spans="1:19" x14ac:dyDescent="0.25">
      <c r="A6" t="s">
        <v>88</v>
      </c>
      <c r="B6" s="14">
        <v>1</v>
      </c>
      <c r="C6" s="14">
        <v>1</v>
      </c>
      <c r="D6">
        <v>0</v>
      </c>
      <c r="E6" s="14">
        <v>0.105</v>
      </c>
      <c r="F6">
        <v>24</v>
      </c>
      <c r="G6" s="14">
        <v>1</v>
      </c>
      <c r="H6" s="14">
        <v>0.505</v>
      </c>
      <c r="I6" s="14">
        <v>0</v>
      </c>
      <c r="J6" s="14">
        <v>1</v>
      </c>
      <c r="K6" s="14">
        <v>0.502</v>
      </c>
      <c r="L6">
        <v>240.52</v>
      </c>
      <c r="M6" s="14">
        <v>0.5</v>
      </c>
      <c r="N6" s="14">
        <v>1</v>
      </c>
      <c r="O6">
        <v>0.3</v>
      </c>
      <c r="P6" s="14">
        <v>1</v>
      </c>
      <c r="Q6">
        <v>0</v>
      </c>
      <c r="R6">
        <v>0</v>
      </c>
      <c r="S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12" sqref="C12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f>15000000+30000000</f>
        <v>45000000</v>
      </c>
    </row>
    <row r="3" spans="1:3" x14ac:dyDescent="0.25">
      <c r="A3" t="s">
        <v>64</v>
      </c>
      <c r="B3" t="s">
        <v>65</v>
      </c>
      <c r="C3">
        <v>30000000</v>
      </c>
    </row>
    <row r="4" spans="1:3" x14ac:dyDescent="0.25">
      <c r="A4" t="s">
        <v>64</v>
      </c>
      <c r="B4" t="s">
        <v>66</v>
      </c>
      <c r="C4">
        <v>20000000</v>
      </c>
    </row>
    <row r="5" spans="1:3" x14ac:dyDescent="0.25">
      <c r="A5" t="s">
        <v>64</v>
      </c>
      <c r="B5" t="s">
        <v>67</v>
      </c>
      <c r="C5">
        <v>250000000</v>
      </c>
    </row>
    <row r="6" spans="1:3" x14ac:dyDescent="0.25">
      <c r="A6" t="s">
        <v>64</v>
      </c>
      <c r="B6" t="s">
        <v>68</v>
      </c>
      <c r="C6">
        <v>50000000</v>
      </c>
    </row>
    <row r="7" spans="1:3" x14ac:dyDescent="0.25">
      <c r="A7" t="s">
        <v>69</v>
      </c>
      <c r="B7" t="s">
        <v>70</v>
      </c>
      <c r="C7">
        <v>400000000</v>
      </c>
    </row>
    <row r="8" spans="1:3" x14ac:dyDescent="0.25">
      <c r="A8" t="s">
        <v>69</v>
      </c>
      <c r="B8" t="s">
        <v>71</v>
      </c>
      <c r="C8">
        <v>200000000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0</v>
      </c>
    </row>
    <row r="11" spans="1:3" x14ac:dyDescent="0.25">
      <c r="A11" t="s">
        <v>64</v>
      </c>
      <c r="B11" t="s">
        <v>74</v>
      </c>
      <c r="C11">
        <v>30000000</v>
      </c>
    </row>
    <row r="12" spans="1:3" x14ac:dyDescent="0.25">
      <c r="A12" t="s">
        <v>75</v>
      </c>
      <c r="B12" t="s">
        <v>76</v>
      </c>
      <c r="C12">
        <v>15000000</v>
      </c>
    </row>
    <row r="13" spans="1:3" x14ac:dyDescent="0.25">
      <c r="A13" t="s">
        <v>75</v>
      </c>
      <c r="B13" t="s">
        <v>77</v>
      </c>
      <c r="C13">
        <v>10000000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50000000</v>
      </c>
    </row>
    <row r="17" spans="1:3" x14ac:dyDescent="0.25">
      <c r="A17" t="s">
        <v>75</v>
      </c>
      <c r="B17" t="s">
        <v>81</v>
      </c>
      <c r="C17">
        <v>50000000</v>
      </c>
    </row>
    <row r="18" spans="1:3" x14ac:dyDescent="0.25">
      <c r="A18" t="s">
        <v>62</v>
      </c>
      <c r="B18" t="s">
        <v>82</v>
      </c>
      <c r="C18">
        <f>1488*63000</f>
        <v>93744000</v>
      </c>
    </row>
    <row r="19" spans="1:3" x14ac:dyDescent="0.25">
      <c r="A19" t="s">
        <v>69</v>
      </c>
      <c r="B19" t="s">
        <v>83</v>
      </c>
      <c r="C19">
        <v>53000000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Asus</cp:lastModifiedBy>
  <dcterms:created xsi:type="dcterms:W3CDTF">2020-03-24T17:16:45Z</dcterms:created>
  <dcterms:modified xsi:type="dcterms:W3CDTF">2023-11-10T03:32:50Z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