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UD I\Desktop\ALCALDIA 2024-2027\SINAS\"/>
    </mc:Choice>
  </mc:AlternateContent>
  <bookViews>
    <workbookView xWindow="0" yWindow="0" windowWidth="20490" windowHeight="7050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D14" i="3"/>
  <c r="E14" i="3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<sst xmlns="http://schemas.openxmlformats.org/spreadsheetml/2006/main" count="170" uniqueCount="89">
  <si>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</si>
  <si>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</si>
  <si>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</si>
  <si>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</si>
  <si>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</si>
  <si>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</si>
  <si>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</si>
  <si>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</si>
  <si>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</si>
  <si>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</si>
  <si>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</si>
  <si>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</si>
  <si>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</si>
  <si>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</si>
  <si>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</si>
  <si>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</si>
  <si>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</si>
  <si>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</si>
  <si>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</si>
  <si>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</si>
  <si>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</si>
  <si>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</si>
  <si>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</si>
  <si>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</si>
  <si>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</si>
  <si>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</si>
  <si>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</si>
  <si>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</si>
  <si>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</si>
  <si>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</si>
  <si>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</si>
  <si>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</si>
  <si>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</si>
  <si>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</si>
  <si>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</si>
  <si>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</si>
  <si>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</si>
  <si>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</si>
  <si>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</si>
  <si>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</si>
  <si>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</si>
  <si>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</si>
  <si>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</si>
  <si>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</si>
  <si>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</si>
  <si>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</si>
  <si>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</si>
  <si>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</si>
  <si>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</si>
  <si>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</si>
  <si>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</si>
  <si>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</si>
  <si>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</si>
  <si>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</si>
  <si>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</si>
  <si>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</si>
  <si>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</si>
  <si>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</si>
  <si>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</si>
  <si>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</si>
  <si>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</si>
  <si>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</si>
  <si>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</si>
  <si>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</si>
  <si>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</si>
  <si>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</si>
  <si>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</si>
  <si>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</si>
  <si>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</si>
  <si>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</si>
  <si>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</si>
  <si>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</si>
  <si>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</si>
  <si>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</si>
  <si>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</si>
  <si>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</si>
  <si>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</si>
  <si>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</si>
  <si>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</si>
  <si>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</si>
  <si>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</si>
  <si>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</si>
  <si>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</si>
  <si>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</si>
  <si>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</si>
  <si>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</si>
  <si>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AÑO 2</t>
  </si>
  <si>
    <t>AÑO 3</t>
  </si>
  <si>
    <t>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</si>
</sst>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1" fontId="0" fillId="0" borderId="0" xfId="1" applyNumberFormat="1" applyFont="1"/>
    <xf numFmtId="1" fontId="1" fillId="5" borderId="1" xfId="1" applyNumberFormat="1" applyFont="1" applyFill="1" applyBorder="1" applyAlignment="1">
      <alignment horizontal="center" vertical="center" wrapText="1"/>
    </xf>
    <xf numFmtId="9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F15" sqref="F15"/>
    </sheetView>
  </sheetViews>
  <sheetFormatPr baseColWidth="10" defaultColWidth="9.28515625" defaultRowHeight="15" x14ac:dyDescent="0.25"/>
  <cols>
    <col min="1" max="1" width="68" style="5" bestFit="1" customWidth="1"/>
    <col min="2" max="2" width="16.42578125" customWidth="1"/>
    <col min="3" max="4" width="17.5703125" style="11" bestFit="1" customWidth="1"/>
    <col min="5" max="5" width="20.42578125" style="11" bestFit="1" customWidth="1"/>
    <col min="6" max="6" width="43.85546875" bestFit="1" customWidth="1"/>
    <col min="7" max="7" width="42.5703125" bestFit="1" customWidth="1"/>
    <col min="8" max="8" width="28.85546875" customWidth="1"/>
  </cols>
  <sheetData>
    <row r="1" spans="1:8" ht="35.65" customHeight="1" x14ac:dyDescent="0.25">
      <c r="A1" s="1" t="s">
        <v>30</v>
      </c>
      <c r="B1" s="2" t="s">
        <v>0</v>
      </c>
      <c r="C1" s="10" t="s">
        <v>86</v>
      </c>
      <c r="D1" s="10" t="s">
        <v>87</v>
      </c>
      <c r="E1" s="10" t="s">
        <v>88</v>
      </c>
      <c r="F1" s="3" t="s">
        <v>7</v>
      </c>
      <c r="G1" s="3" t="s">
        <v>8</v>
      </c>
      <c r="H1" s="3" t="s">
        <v>9</v>
      </c>
    </row>
    <row r="2" spans="1:8" x14ac:dyDescent="0.25">
      <c r="A2" t="s">
        <v>32</v>
      </c>
      <c r="B2">
        <v>124824565</v>
      </c>
      <c r="C2" s="11">
        <v>140524022</v>
      </c>
      <c r="D2" s="11">
        <v>138409965</v>
      </c>
      <c r="E2" s="11">
        <v>237902220</v>
      </c>
      <c r="F2" t="s">
        <v>54</v>
      </c>
    </row>
    <row r="3" spans="1:8" x14ac:dyDescent="0.25">
      <c r="A3" t="s">
        <v>33</v>
      </c>
      <c r="B3">
        <v>86988873</v>
      </c>
      <c r="C3" s="11">
        <v>222482081</v>
      </c>
      <c r="D3" s="11">
        <v>258385279</v>
      </c>
      <c r="E3" s="11">
        <v>282812223</v>
      </c>
      <c r="F3" t="s">
        <v>53</v>
      </c>
    </row>
    <row r="4" spans="1:8" x14ac:dyDescent="0.25">
      <c r="A4" t="s">
        <v>34</v>
      </c>
      <c r="B4">
        <v>45978075</v>
      </c>
      <c r="C4" s="11">
        <v>122504151</v>
      </c>
      <c r="D4" s="11">
        <v>143944965</v>
      </c>
      <c r="E4" s="11">
        <v>158227639</v>
      </c>
      <c r="F4" t="s">
        <v>53</v>
      </c>
    </row>
    <row r="5" spans="1:8" x14ac:dyDescent="0.25">
      <c r="A5" t="s">
        <v>35</v>
      </c>
      <c r="B5">
        <v>23465744</v>
      </c>
      <c r="C5" s="11">
        <v>217940426</v>
      </c>
      <c r="D5" s="11">
        <v>235834799</v>
      </c>
      <c r="E5" s="11">
        <v>244395308</v>
      </c>
      <c r="F5" t="s">
        <v>53</v>
      </c>
    </row>
    <row r="6" spans="1:8" x14ac:dyDescent="0.25">
      <c r="A6" t="s">
        <v>36</v>
      </c>
      <c r="B6">
        <v>0</v>
      </c>
      <c r="C6" s="11">
        <v>0</v>
      </c>
      <c r="D6" s="11">
        <v>0</v>
      </c>
      <c r="E6" s="11">
        <v>180000000</v>
      </c>
      <c r="F6" t="s">
        <v>53</v>
      </c>
    </row>
    <row r="7" spans="1:8" x14ac:dyDescent="0.25">
      <c r="A7" t="s">
        <v>37</v>
      </c>
      <c r="B7">
        <v>0</v>
      </c>
      <c r="C7" s="11">
        <v>155970722</v>
      </c>
      <c r="D7" s="11">
        <v>60581784</v>
      </c>
      <c r="E7" s="11">
        <v>213637899</v>
      </c>
      <c r="F7" t="s">
        <v>53</v>
      </c>
    </row>
    <row r="8" spans="1:8" x14ac:dyDescent="0.25">
      <c r="A8" t="s">
        <v>38</v>
      </c>
      <c r="B8">
        <v>0</v>
      </c>
      <c r="C8" s="11">
        <v>253401383</v>
      </c>
      <c r="D8" s="11">
        <v>274187969</v>
      </c>
      <c r="E8" s="11">
        <v>213637899</v>
      </c>
      <c r="F8" t="s">
        <v>53</v>
      </c>
    </row>
    <row r="9" spans="1:8" x14ac:dyDescent="0.25">
      <c r="A9" t="s">
        <v>39</v>
      </c>
      <c r="B9">
        <v>0</v>
      </c>
      <c r="C9" s="11">
        <v>0</v>
      </c>
      <c r="D9" s="11">
        <v>0</v>
      </c>
      <c r="E9" s="11">
        <v>0</v>
      </c>
      <c r="F9" t="s">
        <v>53</v>
      </c>
    </row>
    <row r="10" spans="1:8" x14ac:dyDescent="0.25">
      <c r="A10" t="s">
        <v>40</v>
      </c>
      <c r="B10">
        <v>0</v>
      </c>
      <c r="C10" s="11">
        <v>0</v>
      </c>
      <c r="D10" s="11">
        <v>27953525</v>
      </c>
      <c r="E10" s="11">
        <v>0</v>
      </c>
      <c r="F10" t="s">
        <v>53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2" zoomScale="90" zoomScaleNormal="90" workbookViewId="0">
      <selection activeCell="A21" sqref="A21"/>
    </sheetView>
  </sheetViews>
  <sheetFormatPr baseColWidth="10" defaultColWidth="9.28515625" defaultRowHeight="15" x14ac:dyDescent="0.25"/>
  <cols>
    <col min="1" max="1" width="119" style="5" bestFit="1" customWidth="1"/>
    <col min="2" max="2" width="18" customWidth="1"/>
    <col min="3" max="5" width="19.28515625" style="11" bestFit="1" customWidth="1"/>
  </cols>
  <sheetData>
    <row r="1" spans="1:5" ht="42.4" customHeight="1" x14ac:dyDescent="0.25">
      <c r="A1" s="1" t="s">
        <v>31</v>
      </c>
      <c r="B1" s="2" t="s">
        <v>0</v>
      </c>
      <c r="C1" s="10" t="s">
        <v>86</v>
      </c>
      <c r="D1" s="10" t="s">
        <v>87</v>
      </c>
      <c r="E1" s="10" t="s">
        <v>88</v>
      </c>
    </row>
    <row r="2" spans="1:5" x14ac:dyDescent="0.25">
      <c r="A2" t="s">
        <v>41</v>
      </c>
      <c r="B2">
        <v>0</v>
      </c>
      <c r="C2" s="11">
        <v>0</v>
      </c>
      <c r="D2" s="11">
        <v>0</v>
      </c>
      <c r="E2" s="11">
        <v>209975321</v>
      </c>
    </row>
    <row r="3" spans="1:5" x14ac:dyDescent="0.25">
      <c r="A3" t="s">
        <v>42</v>
      </c>
      <c r="B3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43</v>
      </c>
      <c r="B4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44</v>
      </c>
      <c r="B5">
        <v>0</v>
      </c>
      <c r="C5" s="11">
        <v>0</v>
      </c>
      <c r="D5" s="11">
        <v>0</v>
      </c>
      <c r="E5" s="11">
        <v>2400000000</v>
      </c>
    </row>
    <row r="6" spans="1:5" x14ac:dyDescent="0.25">
      <c r="A6" t="s">
        <v>45</v>
      </c>
      <c r="B6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46</v>
      </c>
      <c r="B7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47</v>
      </c>
      <c r="B8">
        <v>0</v>
      </c>
      <c r="C8" s="11">
        <v>0</v>
      </c>
      <c r="D8" s="11">
        <v>0</v>
      </c>
      <c r="E8" s="11">
        <v>0</v>
      </c>
    </row>
    <row r="9" spans="1:5" x14ac:dyDescent="0.25">
      <c r="A9" t="s">
        <v>48</v>
      </c>
      <c r="B9">
        <v>0</v>
      </c>
      <c r="C9" s="11">
        <v>0</v>
      </c>
      <c r="D9" s="11">
        <v>0</v>
      </c>
      <c r="E9" s="11">
        <v>0</v>
      </c>
    </row>
    <row r="10" spans="1:5" x14ac:dyDescent="0.25">
      <c r="A10" t="s">
        <v>49</v>
      </c>
      <c r="B10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50</v>
      </c>
      <c r="B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51</v>
      </c>
      <c r="B12">
        <v>0</v>
      </c>
      <c r="C12" s="11">
        <v>0</v>
      </c>
      <c r="D12" s="11">
        <v>0</v>
      </c>
      <c r="E12" s="11">
        <v>1821742205</v>
      </c>
    </row>
    <row r="13" spans="1:5" x14ac:dyDescent="0.25">
      <c r="A13" t="s">
        <v>52</v>
      </c>
      <c r="B13">
        <v>0</v>
      </c>
      <c r="C13" s="11">
        <v>0</v>
      </c>
      <c r="D13" s="11">
        <v>0</v>
      </c>
      <c r="E13" s="11">
        <v>0</v>
      </c>
    </row>
    <row r="14" spans="1:5" x14ac:dyDescent="0.25">
      <c r="A14" t="s">
        <v>53</v>
      </c>
      <c r="B14">
        <v>0</v>
      </c>
      <c r="C14" s="11">
        <f>+PlantillaTotalUsos!C3+PlantillaTotalUsos!C4+PlantillaTotalUsos!C5+PlantillaTotalUsos!C7+PlantillaTotalUsos!C8</f>
        <v>972298763</v>
      </c>
      <c r="D14" s="11">
        <f>+PlantillaTotalUsos!D3+PlantillaTotalUsos!D4+PlantillaTotalUsos!D5+PlantillaTotalUsos!D7+PlantillaTotalUsos!D8+PlantillaTotalUsos!D10</f>
        <v>1000888321</v>
      </c>
      <c r="E14" s="11">
        <f>+PlantillaTotalUsos!E3+PlantillaTotalUsos!E4+PlantillaTotalUsos!E5+PlantillaTotalUsos!E6+PlantillaTotalUsos!E7+PlantillaTotalUsos!E8</f>
        <v>1292710968</v>
      </c>
    </row>
    <row r="15" spans="1:5" x14ac:dyDescent="0.25">
      <c r="A15" t="s">
        <v>54</v>
      </c>
      <c r="B15">
        <v>0</v>
      </c>
      <c r="C15" s="11">
        <v>2169742407</v>
      </c>
      <c r="D15" s="11">
        <v>1746365758</v>
      </c>
      <c r="E15" s="11">
        <v>2331135377</v>
      </c>
    </row>
    <row r="16" spans="1:5" x14ac:dyDescent="0.25">
      <c r="A16" t="s">
        <v>55</v>
      </c>
      <c r="B16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56</v>
      </c>
      <c r="B17">
        <v>0</v>
      </c>
      <c r="C17" s="11">
        <v>0</v>
      </c>
      <c r="D17" s="11">
        <v>0</v>
      </c>
      <c r="E17" s="11">
        <v>0</v>
      </c>
    </row>
    <row r="18" spans="1:5" x14ac:dyDescent="0.25">
      <c r="A18" t="s">
        <v>57</v>
      </c>
      <c r="B18">
        <v>0</v>
      </c>
      <c r="C18" s="11">
        <v>0</v>
      </c>
      <c r="D18" s="11">
        <v>0</v>
      </c>
      <c r="E18" s="11">
        <v>0</v>
      </c>
    </row>
    <row r="19" spans="1:5" x14ac:dyDescent="0.25">
      <c r="A19" t="s">
        <v>58</v>
      </c>
      <c r="B19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topLeftCell="B1" zoomScale="90" zoomScaleNormal="90" workbookViewId="0">
      <selection activeCell="M12" sqref="M1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20</v>
      </c>
      <c r="B1" s="6" t="s">
        <v>10</v>
      </c>
      <c r="C1" s="6" t="s">
        <v>11</v>
      </c>
      <c r="D1" s="6" t="s">
        <v>18</v>
      </c>
      <c r="E1" s="6" t="s">
        <v>19</v>
      </c>
      <c r="F1" s="6" t="s">
        <v>12</v>
      </c>
      <c r="G1" s="7" t="s">
        <v>13</v>
      </c>
      <c r="H1" s="7" t="s">
        <v>14</v>
      </c>
      <c r="I1" s="7" t="s">
        <v>15</v>
      </c>
      <c r="J1" s="8" t="s">
        <v>16</v>
      </c>
      <c r="K1" s="8" t="s">
        <v>17</v>
      </c>
      <c r="L1" s="8" t="s">
        <v>28</v>
      </c>
      <c r="M1" s="8" t="s">
        <v>23</v>
      </c>
      <c r="N1" s="9" t="s">
        <v>22</v>
      </c>
      <c r="O1" s="9" t="s">
        <v>29</v>
      </c>
      <c r="P1" s="9" t="s">
        <v>24</v>
      </c>
      <c r="Q1" s="9" t="s">
        <v>25</v>
      </c>
      <c r="R1" s="9" t="s">
        <v>26</v>
      </c>
      <c r="S1" s="9" t="s">
        <v>27</v>
      </c>
    </row>
    <row r="2" spans="1:19" x14ac:dyDescent="0.25">
      <c r="A2" t="s">
        <v>81</v>
      </c>
      <c r="J2" s="13"/>
      <c r="M2">
        <v>0.2</v>
      </c>
      <c r="N2">
        <v>0.9</v>
      </c>
      <c r="O2">
        <v>0.1</v>
      </c>
      <c r="P2">
        <v>0.4</v>
      </c>
      <c r="Q2">
        <v>0.5</v>
      </c>
      <c r="R2">
        <v>0.5</v>
      </c>
      <c r="S2">
        <v>0.7</v>
      </c>
    </row>
    <row r="3" spans="1:19" x14ac:dyDescent="0.25">
      <c r="A3" t="s">
        <v>82</v>
      </c>
      <c r="C3">
        <v>0</v>
      </c>
      <c r="D3">
        <v>0.9</v>
      </c>
      <c r="E3">
        <v>0</v>
      </c>
      <c r="F3">
        <v>24</v>
      </c>
      <c r="G3">
        <v>1</v>
      </c>
      <c r="H3">
        <v>0.3</v>
      </c>
      <c r="I3">
        <v>0.7</v>
      </c>
      <c r="J3">
        <v>0.9</v>
      </c>
      <c r="K3">
        <v>0</v>
      </c>
      <c r="L3">
        <v>2875</v>
      </c>
      <c r="M3">
        <v>0.2</v>
      </c>
      <c r="N3">
        <v>0.8</v>
      </c>
      <c r="O3">
        <v>0.1</v>
      </c>
      <c r="P3">
        <v>0.3</v>
      </c>
      <c r="Q3">
        <v>0.4</v>
      </c>
      <c r="R3">
        <v>0.5</v>
      </c>
      <c r="S3">
        <v>0.7</v>
      </c>
    </row>
    <row r="4" spans="1:19" x14ac:dyDescent="0.25">
      <c r="A4" t="s">
        <v>83</v>
      </c>
      <c r="C4">
        <v>0</v>
      </c>
      <c r="D4">
        <v>0.7</v>
      </c>
      <c r="E4">
        <v>0</v>
      </c>
      <c r="F4">
        <v>24</v>
      </c>
      <c r="G4">
        <v>0.8</v>
      </c>
      <c r="H4">
        <v>0.5</v>
      </c>
      <c r="I4">
        <v>0.9</v>
      </c>
      <c r="J4">
        <v>0.8</v>
      </c>
      <c r="K4">
        <v>0</v>
      </c>
      <c r="L4">
        <v>3900</v>
      </c>
      <c r="M4">
        <v>0.2</v>
      </c>
      <c r="N4">
        <v>0.9</v>
      </c>
      <c r="O4">
        <v>0.1</v>
      </c>
      <c r="P4">
        <v>0.3</v>
      </c>
      <c r="Q4">
        <v>0.6</v>
      </c>
      <c r="R4">
        <v>0.6</v>
      </c>
      <c r="S4">
        <v>0.6</v>
      </c>
    </row>
    <row r="5" spans="1:19" x14ac:dyDescent="0.25">
      <c r="A5" t="s">
        <v>84</v>
      </c>
      <c r="C5">
        <v>0</v>
      </c>
      <c r="D5">
        <v>0.9</v>
      </c>
      <c r="E5">
        <v>0</v>
      </c>
      <c r="F5">
        <v>24</v>
      </c>
      <c r="G5">
        <v>0.9</v>
      </c>
      <c r="H5">
        <v>0.5</v>
      </c>
      <c r="I5">
        <v>1</v>
      </c>
      <c r="J5">
        <v>0.8</v>
      </c>
      <c r="K5">
        <v>0</v>
      </c>
      <c r="L5">
        <v>3833</v>
      </c>
      <c r="M5">
        <v>0.2</v>
      </c>
      <c r="N5">
        <v>0.9</v>
      </c>
      <c r="O5">
        <v>0.2</v>
      </c>
      <c r="P5">
        <v>0.3</v>
      </c>
      <c r="Q5">
        <v>0.5</v>
      </c>
      <c r="R5">
        <v>0.4</v>
      </c>
      <c r="S5">
        <v>0.8</v>
      </c>
    </row>
    <row r="6" spans="1:19" x14ac:dyDescent="0.25">
      <c r="A6" t="s">
        <v>85</v>
      </c>
      <c r="C6">
        <v>0</v>
      </c>
      <c r="D6">
        <v>0.9</v>
      </c>
      <c r="E6">
        <v>0</v>
      </c>
      <c r="F6">
        <v>24</v>
      </c>
      <c r="G6">
        <v>1</v>
      </c>
      <c r="H6">
        <v>0.7</v>
      </c>
      <c r="I6">
        <v>1</v>
      </c>
      <c r="J6">
        <v>1</v>
      </c>
      <c r="K6">
        <v>0</v>
      </c>
      <c r="L6">
        <v>4022</v>
      </c>
      <c r="M6">
        <v>0.2</v>
      </c>
      <c r="N6">
        <v>0.9</v>
      </c>
      <c r="O6">
        <v>0.1</v>
      </c>
      <c r="P6">
        <v>0.3</v>
      </c>
      <c r="Q6">
        <v>0.7</v>
      </c>
      <c r="R6">
        <v>0.5</v>
      </c>
      <c r="S6">
        <v>0.8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D19" sqref="D19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47.42578125" style="11" customWidth="1"/>
  </cols>
  <sheetData>
    <row r="1" spans="1:3" ht="45.4" customHeight="1" x14ac:dyDescent="0.25">
      <c r="A1" s="1" t="s">
        <v>1</v>
      </c>
      <c r="B1" s="1" t="s">
        <v>2</v>
      </c>
      <c r="C1" s="12" t="s">
        <v>3</v>
      </c>
    </row>
    <row r="2" spans="1:3" x14ac:dyDescent="0.25">
      <c r="A2" t="s">
        <v>59</v>
      </c>
      <c r="B2" t="s">
        <v>60</v>
      </c>
      <c r="C2" s="11">
        <v>0</v>
      </c>
    </row>
    <row r="3" spans="1:3" x14ac:dyDescent="0.25">
      <c r="A3" t="s">
        <v>61</v>
      </c>
      <c r="B3" t="s">
        <v>62</v>
      </c>
      <c r="C3" s="11">
        <v>125000000</v>
      </c>
    </row>
    <row r="4" spans="1:3" x14ac:dyDescent="0.25">
      <c r="A4" t="s">
        <v>61</v>
      </c>
      <c r="B4" t="s">
        <v>63</v>
      </c>
      <c r="C4" s="11">
        <v>327643700</v>
      </c>
    </row>
    <row r="5" spans="1:3" x14ac:dyDescent="0.25">
      <c r="A5" t="s">
        <v>61</v>
      </c>
      <c r="B5" t="s">
        <v>64</v>
      </c>
      <c r="C5" s="11">
        <v>0</v>
      </c>
    </row>
    <row r="6" spans="1:3" x14ac:dyDescent="0.25">
      <c r="A6" t="s">
        <v>61</v>
      </c>
      <c r="B6" t="s">
        <v>65</v>
      </c>
      <c r="C6" s="11">
        <v>0</v>
      </c>
    </row>
    <row r="7" spans="1:3" x14ac:dyDescent="0.25">
      <c r="A7" t="s">
        <v>66</v>
      </c>
      <c r="B7" t="s">
        <v>67</v>
      </c>
      <c r="C7" s="11">
        <v>157140344</v>
      </c>
    </row>
    <row r="8" spans="1:3" x14ac:dyDescent="0.25">
      <c r="A8" t="s">
        <v>66</v>
      </c>
      <c r="B8" t="s">
        <v>68</v>
      </c>
      <c r="C8" s="11">
        <v>353208863</v>
      </c>
    </row>
    <row r="9" spans="1:3" x14ac:dyDescent="0.25">
      <c r="A9" t="s">
        <v>59</v>
      </c>
      <c r="B9" t="s">
        <v>69</v>
      </c>
      <c r="C9" s="11">
        <v>50000000</v>
      </c>
    </row>
    <row r="10" spans="1:3" x14ac:dyDescent="0.25">
      <c r="A10" t="s">
        <v>59</v>
      </c>
      <c r="B10" t="s">
        <v>70</v>
      </c>
      <c r="C10" s="11">
        <v>249235628</v>
      </c>
    </row>
    <row r="11" spans="1:3" x14ac:dyDescent="0.25">
      <c r="A11" t="s">
        <v>61</v>
      </c>
      <c r="B11" t="s">
        <v>71</v>
      </c>
      <c r="C11" s="11">
        <v>0</v>
      </c>
    </row>
    <row r="12" spans="1:3" x14ac:dyDescent="0.25">
      <c r="A12" t="s">
        <v>72</v>
      </c>
      <c r="B12" t="s">
        <v>73</v>
      </c>
      <c r="C12" s="11">
        <v>0</v>
      </c>
    </row>
    <row r="13" spans="1:3" x14ac:dyDescent="0.25">
      <c r="A13" t="s">
        <v>72</v>
      </c>
      <c r="B13" t="s">
        <v>74</v>
      </c>
      <c r="C13" s="11">
        <v>0</v>
      </c>
    </row>
    <row r="14" spans="1:3" x14ac:dyDescent="0.25">
      <c r="A14" t="s">
        <v>72</v>
      </c>
      <c r="B14" t="s">
        <v>75</v>
      </c>
      <c r="C14" s="11">
        <v>0</v>
      </c>
    </row>
    <row r="15" spans="1:3" x14ac:dyDescent="0.25">
      <c r="A15" t="s">
        <v>72</v>
      </c>
      <c r="B15" t="s">
        <v>76</v>
      </c>
      <c r="C15" s="11">
        <v>0</v>
      </c>
    </row>
    <row r="16" spans="1:3" x14ac:dyDescent="0.25">
      <c r="A16" t="s">
        <v>72</v>
      </c>
      <c r="B16" t="s">
        <v>77</v>
      </c>
      <c r="C16" s="11">
        <v>23000000</v>
      </c>
    </row>
    <row r="17" spans="1:3" x14ac:dyDescent="0.25">
      <c r="A17" t="s">
        <v>72</v>
      </c>
      <c r="B17" t="s">
        <v>78</v>
      </c>
      <c r="C17" s="11">
        <v>0</v>
      </c>
    </row>
    <row r="18" spans="1:3" x14ac:dyDescent="0.25">
      <c r="A18" t="s">
        <v>59</v>
      </c>
      <c r="B18" t="s">
        <v>79</v>
      </c>
      <c r="C18" s="11">
        <v>0</v>
      </c>
    </row>
    <row r="19" spans="1:3" x14ac:dyDescent="0.25">
      <c r="A19" t="s">
        <v>66</v>
      </c>
      <c r="B19" t="s">
        <v>80</v>
      </c>
      <c r="C19" s="11">
        <v>150765675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H5" sqref="H5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4</v>
      </c>
      <c r="B1" s="4" t="s">
        <v>30</v>
      </c>
      <c r="C1" s="4" t="s">
        <v>5</v>
      </c>
      <c r="D1" s="4" t="s">
        <v>31</v>
      </c>
      <c r="E1" s="4" t="s">
        <v>6</v>
      </c>
      <c r="F1" s="4" t="s">
        <v>2</v>
      </c>
      <c r="G1" s="4" t="s">
        <v>21</v>
      </c>
      <c r="H1" s="4" t="s">
        <v>20</v>
      </c>
    </row>
    <row r="2" spans="1:8" x14ac:dyDescent="0.25">
      <c r="A2">
        <v>5805</v>
      </c>
      <c r="B2" t="s">
        <v>32</v>
      </c>
      <c r="C2">
        <v>5798</v>
      </c>
      <c r="D2" t="s">
        <v>41</v>
      </c>
      <c r="E2">
        <v>5779</v>
      </c>
      <c r="F2" t="s">
        <v>60</v>
      </c>
      <c r="G2">
        <v>5822</v>
      </c>
      <c r="H2" t="s">
        <v>81</v>
      </c>
    </row>
    <row r="3" spans="1:8" x14ac:dyDescent="0.25">
      <c r="A3">
        <v>5806</v>
      </c>
      <c r="B3" t="s">
        <v>33</v>
      </c>
      <c r="C3">
        <v>5795</v>
      </c>
      <c r="D3" t="s">
        <v>42</v>
      </c>
      <c r="E3">
        <v>5771</v>
      </c>
      <c r="F3" t="s">
        <v>62</v>
      </c>
      <c r="G3">
        <v>5823</v>
      </c>
      <c r="H3" t="s">
        <v>82</v>
      </c>
    </row>
    <row r="4" spans="1:8" x14ac:dyDescent="0.25">
      <c r="A4">
        <v>5807</v>
      </c>
      <c r="B4" t="s">
        <v>34</v>
      </c>
      <c r="C4">
        <v>5796</v>
      </c>
      <c r="D4" t="s">
        <v>43</v>
      </c>
      <c r="E4">
        <v>5770</v>
      </c>
      <c r="F4" t="s">
        <v>63</v>
      </c>
      <c r="G4">
        <v>5824</v>
      </c>
      <c r="H4" t="s">
        <v>83</v>
      </c>
    </row>
    <row r="5" spans="1:8" x14ac:dyDescent="0.25">
      <c r="A5">
        <v>5808</v>
      </c>
      <c r="B5" t="s">
        <v>35</v>
      </c>
      <c r="C5">
        <v>5797</v>
      </c>
      <c r="D5" t="s">
        <v>44</v>
      </c>
      <c r="E5">
        <v>5769</v>
      </c>
      <c r="F5" t="s">
        <v>64</v>
      </c>
      <c r="G5">
        <v>5825</v>
      </c>
      <c r="H5" t="s">
        <v>84</v>
      </c>
    </row>
    <row r="6" spans="1:8" x14ac:dyDescent="0.25">
      <c r="A6">
        <v>5809</v>
      </c>
      <c r="B6" t="s">
        <v>36</v>
      </c>
      <c r="C6">
        <v>5794</v>
      </c>
      <c r="D6" t="s">
        <v>45</v>
      </c>
      <c r="E6">
        <v>5768</v>
      </c>
      <c r="F6" t="s">
        <v>65</v>
      </c>
      <c r="G6">
        <v>5826</v>
      </c>
      <c r="H6" t="s">
        <v>85</v>
      </c>
    </row>
    <row r="7" spans="1:8" x14ac:dyDescent="0.25">
      <c r="A7">
        <v>5810</v>
      </c>
      <c r="B7" t="s">
        <v>37</v>
      </c>
      <c r="C7">
        <v>5793</v>
      </c>
      <c r="D7" t="s">
        <v>46</v>
      </c>
      <c r="E7">
        <v>5774</v>
      </c>
      <c r="F7" t="s">
        <v>67</v>
      </c>
    </row>
    <row r="8" spans="1:8" x14ac:dyDescent="0.25">
      <c r="A8">
        <v>5811</v>
      </c>
      <c r="B8" t="s">
        <v>38</v>
      </c>
      <c r="C8">
        <v>5800</v>
      </c>
      <c r="D8" t="s">
        <v>47</v>
      </c>
      <c r="E8">
        <v>5773</v>
      </c>
      <c r="F8" t="s">
        <v>68</v>
      </c>
    </row>
    <row r="9" spans="1:8" x14ac:dyDescent="0.25">
      <c r="A9">
        <v>5812</v>
      </c>
      <c r="B9" t="s">
        <v>39</v>
      </c>
      <c r="C9">
        <v>5799</v>
      </c>
      <c r="D9" t="s">
        <v>48</v>
      </c>
      <c r="E9">
        <v>5777</v>
      </c>
      <c r="F9" t="s">
        <v>69</v>
      </c>
    </row>
    <row r="10" spans="1:8" x14ac:dyDescent="0.25">
      <c r="A10">
        <v>5813</v>
      </c>
      <c r="B10" t="s">
        <v>40</v>
      </c>
      <c r="C10">
        <v>5801</v>
      </c>
      <c r="D10" t="s">
        <v>49</v>
      </c>
      <c r="E10">
        <v>5776</v>
      </c>
      <c r="F10" t="s">
        <v>70</v>
      </c>
    </row>
    <row r="11" spans="1:8" x14ac:dyDescent="0.25">
      <c r="C11">
        <v>5802</v>
      </c>
      <c r="D11" t="s">
        <v>50</v>
      </c>
      <c r="E11">
        <v>5772</v>
      </c>
      <c r="F11" t="s">
        <v>71</v>
      </c>
    </row>
    <row r="12" spans="1:8" x14ac:dyDescent="0.25">
      <c r="C12">
        <v>5791</v>
      </c>
      <c r="D12" t="s">
        <v>51</v>
      </c>
      <c r="E12">
        <v>5781</v>
      </c>
      <c r="F12" t="s">
        <v>73</v>
      </c>
    </row>
    <row r="13" spans="1:8" x14ac:dyDescent="0.25">
      <c r="C13">
        <v>5792</v>
      </c>
      <c r="D13" t="s">
        <v>52</v>
      </c>
      <c r="E13">
        <v>5780</v>
      </c>
      <c r="F13" t="s">
        <v>74</v>
      </c>
    </row>
    <row r="14" spans="1:8" x14ac:dyDescent="0.25">
      <c r="C14">
        <v>5789</v>
      </c>
      <c r="D14" t="s">
        <v>53</v>
      </c>
      <c r="E14">
        <v>5785</v>
      </c>
      <c r="F14" t="s">
        <v>75</v>
      </c>
    </row>
    <row r="15" spans="1:8" x14ac:dyDescent="0.25">
      <c r="C15">
        <v>5790</v>
      </c>
      <c r="D15" t="s">
        <v>54</v>
      </c>
      <c r="E15">
        <v>5783</v>
      </c>
      <c r="F15" t="s">
        <v>76</v>
      </c>
    </row>
    <row r="16" spans="1:8" x14ac:dyDescent="0.25">
      <c r="C16">
        <v>5803</v>
      </c>
      <c r="D16" t="s">
        <v>55</v>
      </c>
      <c r="E16">
        <v>5782</v>
      </c>
      <c r="F16" t="s">
        <v>77</v>
      </c>
    </row>
    <row r="17" spans="3:6" x14ac:dyDescent="0.25">
      <c r="C17">
        <v>5786</v>
      </c>
      <c r="D17" t="s">
        <v>56</v>
      </c>
      <c r="E17">
        <v>5784</v>
      </c>
      <c r="F17" t="s">
        <v>78</v>
      </c>
    </row>
    <row r="18" spans="3:6" x14ac:dyDescent="0.25">
      <c r="C18">
        <v>5787</v>
      </c>
      <c r="D18" t="s">
        <v>57</v>
      </c>
      <c r="E18">
        <v>5778</v>
      </c>
      <c r="F18" t="s">
        <v>79</v>
      </c>
    </row>
    <row r="19" spans="3:6" x14ac:dyDescent="0.25">
      <c r="C19">
        <v>5788</v>
      </c>
      <c r="D19" t="s">
        <v>58</v>
      </c>
      <c r="E19">
        <v>5775</v>
      </c>
      <c r="F19" t="s">
        <v>80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SALUD I</cp:lastModifiedBy>
  <dcterms:created xsi:type="dcterms:W3CDTF">2020-03-24T17:16:45Z</dcterms:created>
  <dcterms:modified xsi:type="dcterms:W3CDTF">2024-04-23T17:14:01Z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